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W:\Gare\VARIE PER GARE APPALTO\ADEMPIMENTO EX ART. 29\Anno 2021\"/>
    </mc:Choice>
  </mc:AlternateContent>
  <xr:revisionPtr revIDLastSave="0" documentId="13_ncr:1_{E1534E0A-D6CD-41F4-AB6C-615121AD124E}" xr6:coauthVersionLast="47" xr6:coauthVersionMax="47" xr10:uidLastSave="{00000000-0000-0000-0000-000000000000}"/>
  <bookViews>
    <workbookView xWindow="-120" yWindow="-120" windowWidth="29040" windowHeight="15840" tabRatio="308" xr2:uid="{00000000-000D-0000-FFFF-FFFF00000000}"/>
  </bookViews>
  <sheets>
    <sheet name="2021" sheetId="1" r:id="rId1"/>
  </sheets>
  <definedNames>
    <definedName name="_xlnm._FilterDatabase" localSheetId="0" hidden="1">'2021'!$A$1:$Z$4</definedName>
    <definedName name="_Hlk12956260" localSheetId="0">'2021'!#REF!</definedName>
    <definedName name="_Hlk24031692" localSheetId="0">'2021'!#REF!</definedName>
    <definedName name="_Hlk31293592" localSheetId="0">'2021'!#REF!</definedName>
    <definedName name="_Hlk32907330" localSheetId="0">'2021'!#REF!</definedName>
    <definedName name="_Hlk33691762" localSheetId="0">'2021'!#REF!</definedName>
    <definedName name="_Hlk39562709" localSheetId="0">'2021'!#REF!</definedName>
    <definedName name="_Hlk45277743" localSheetId="0">'2021'!#REF!</definedName>
    <definedName name="_Hlk49267461" localSheetId="0">'2021'!#REF!</definedName>
    <definedName name="_Hlk501461218" localSheetId="0">'2021'!#REF!</definedName>
    <definedName name="_Hlk50624702" localSheetId="0">'2021'!#REF!</definedName>
    <definedName name="_Hlk5962002" localSheetId="0">'2021'!#REF!</definedName>
    <definedName name="_Hlk70531259" localSheetId="0">'2021'!$L$9</definedName>
    <definedName name="_Hlk70531316" localSheetId="0">'2021'!$L$10</definedName>
    <definedName name="_Hlk79669114" localSheetId="0">'2021'!$A$29</definedName>
    <definedName name="Download">'2021'!#REF!</definedName>
    <definedName name="Downlod">'2021'!#REF!</definedName>
    <definedName name="_xlnm.Print_Titles" localSheetId="0">'2021'!$1:$4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1" i="1" l="1"/>
</calcChain>
</file>

<file path=xl/sharedStrings.xml><?xml version="1.0" encoding="utf-8"?>
<sst xmlns="http://schemas.openxmlformats.org/spreadsheetml/2006/main" count="327" uniqueCount="204">
  <si>
    <r>
      <rPr>
        <b/>
        <sz val="22"/>
        <color rgb="FF0093B6"/>
        <rFont val="Century Gothic"/>
        <family val="2"/>
      </rPr>
      <t>Lario Reti Holding S.p.A.</t>
    </r>
    <r>
      <rPr>
        <b/>
        <sz val="22"/>
        <color rgb="FF0093B6"/>
        <rFont val="Century Gothic"/>
        <family val="2"/>
      </rPr>
      <t xml:space="preserve">
</t>
    </r>
    <r>
      <rPr>
        <b/>
        <sz val="1"/>
        <color rgb="FF0093B6"/>
        <rFont val="Century Gothic"/>
        <family val="2"/>
      </rPr>
      <t>____________________________________________________________________________________________________________________________________</t>
    </r>
    <r>
      <rPr>
        <b/>
        <sz val="1"/>
        <color rgb="FF0093B6"/>
        <rFont val="Century Gothic"/>
        <family val="2"/>
      </rPr>
      <t xml:space="preserve">
</t>
    </r>
    <r>
      <rPr>
        <sz val="11"/>
        <color rgb="FF0093B6"/>
        <rFont val="Century Gothic"/>
        <family val="2"/>
      </rPr>
      <t>Sito web: www.larioreti.it
E-mail: info@larioreti.it
Pec: segreteria@larioretipec.it</t>
    </r>
  </si>
  <si>
    <t>CIG E CUP</t>
  </si>
  <si>
    <t>PROCEDURA DI GARA</t>
  </si>
  <si>
    <t>OGGETTO</t>
  </si>
  <si>
    <t xml:space="preserve">COMPOSIZIONE SEGGIO DI GARA                                   </t>
  </si>
  <si>
    <t xml:space="preserve">COMPOSIZIONE COMMISSIONE GIUDICATRICE                                          </t>
  </si>
  <si>
    <t>C.V. COMMISSARI</t>
  </si>
  <si>
    <t>CRITERIO DI AGGIUDICAZIONE</t>
  </si>
  <si>
    <t>OFFERTE RICEVUTE</t>
  </si>
  <si>
    <t>CODICE FISCALE CONCORRENTI</t>
  </si>
  <si>
    <t>FASE BUSTE AMMINISTRATIVE</t>
  </si>
  <si>
    <t>FASE OFFERTE TECNICHE</t>
  </si>
  <si>
    <t>FASE OFFERTE ECONOMICHE</t>
  </si>
  <si>
    <t>AGGIUDICATARIO</t>
  </si>
  <si>
    <t>DOWNLOAD DOCUMENTI</t>
  </si>
  <si>
    <t>OFFERTE AMMESSE</t>
  </si>
  <si>
    <t>OFFERTE AMMESSE CON RISERVA - SOCCORSO ISTRUTTORIO</t>
  </si>
  <si>
    <t>OFFERTE ESCLUSE</t>
  </si>
  <si>
    <t>OFFERTE AMMESSE E RIBASSO/PREZZO OFFERTO</t>
  </si>
  <si>
    <t>GRADUATORIA PROVVISORIA IN ATTESA DI VERIFICA DEI GIUSTIFICATIVI</t>
  </si>
  <si>
    <t>RAGIONE SOCIALE/ NOMINATIVO</t>
  </si>
  <si>
    <t>RIBASSO OFFERTO</t>
  </si>
  <si>
    <t>PREZZI UNITARI</t>
  </si>
  <si>
    <t>IMPORTO DI AGGIUDICAZIONE</t>
  </si>
  <si>
    <t>DATA DI AGGIUDICAZIONE DEFINITIVA</t>
  </si>
  <si>
    <t>MOTIVAZIONE</t>
  </si>
  <si>
    <t>ESITO SOCCORSO ISTRUTTORIO</t>
  </si>
  <si>
    <t xml:space="preserve">VERBALI DI GARA </t>
  </si>
  <si>
    <t>PROCEDURA NEGOZIATA</t>
  </si>
  <si>
    <t>PROCEDURA NEGOZIATA MEDIANTE PIATTAFORMA TELEMATICA PER IL SERVIZIO DI MANUTENZIONE AUTOVEICOLI DI LARIO RETI HOLDING SPA</t>
  </si>
  <si>
    <t>CIG: 8629103111</t>
  </si>
  <si>
    <t>download</t>
  </si>
  <si>
    <t>-  Avv. Alessandra Besana                       
- Dott.ssa Antonia Paduano                    
 - Sig.ra Carmen De Guglielmo</t>
  </si>
  <si>
    <t xml:space="preserve">1 LINEE LECCO S.P.A.
</t>
  </si>
  <si>
    <t>CIG: 8702656AE9</t>
  </si>
  <si>
    <t>Minor prezzo (art. 95 del D.Lgs. 50/2016)</t>
  </si>
  <si>
    <t xml:space="preserve"> Offerta economicamente più vantaggiosa così come (art. 95, comma 2 del D.Lgs. 50/2016)</t>
  </si>
  <si>
    <t>PROCEDURA NEGOZIATA SENZA PREVIA PUBBLICAZIONE DEL BANDO EX ART. 1 CO. 2 LETT. B) DEL D.L 76/2020, CONVERTITO CON L. 120/2020, PER LA STIPULAZIONE DI ACCORDI QUADRO CON 4 OPERATORI ECONOMICI PER GARANTIRE IL SERVIZIO DI RIPARAZIONE POMPE, MOTORI, E ATTREZZATURE DIVERSE DEGLI IMPIANTI GESTITI DA LRH S.p.A. – ANNO 2021 – 2022 - 
LOTTO 1 - 2 - 3 - 4</t>
  </si>
  <si>
    <t>1) GIUSSANI ELETTROMECCANICA S.R.L.
2) C.B.E.M.snc di Camozzi &amp; Pozzi</t>
  </si>
  <si>
    <t>04.05.2021</t>
  </si>
  <si>
    <t xml:space="preserve">1) GIUSSANI ELETTROMECCANICA S.R.L. - 
LOTTO 1  E LOTTO 2
</t>
  </si>
  <si>
    <t>2) C.B.E.M.snc di Camozzi &amp; Pozzi -
LOTTO 1 E LOTTO 2</t>
  </si>
  <si>
    <t>25.03.2021</t>
  </si>
  <si>
    <t>1) A&amp;M ENERGIE SRL
2) TEC.AM S.r.l.
3) E.D.A. TECHNOLOGY SRL
4) ARNALDO S.R.L.</t>
  </si>
  <si>
    <t xml:space="preserve">PROCEDURA NEGOZIATA SENZA PREVIA PUBBLICAZIONE DEL BANDO EX ART. 1 CO. 2 LETT. B) DEL D.L 76/2020, CONVERTITO CON L. 120/2020, PER LA STIPULAZIONE DI ACCORDI QUADRO CON 3 OPERATORI ECONOMICI PER IL SERVIZIO DI MANUTENZIONE STRAORDINARIA DEGLI IMPIANTI DI LARIO RETI HOLDING SPA– ANNO 2021 – 2022 - LOTTO 1 - 2 - 3 </t>
  </si>
  <si>
    <t>CIG: 8712175A3D</t>
  </si>
  <si>
    <r>
      <rPr>
        <u/>
        <sz val="11"/>
        <color rgb="FF000000"/>
        <rFont val="Century Gothic"/>
        <family val="2"/>
      </rPr>
      <t xml:space="preserve">LOTTI 1 - 2 - 3:
</t>
    </r>
    <r>
      <rPr>
        <sz val="11"/>
        <color rgb="FF000000"/>
        <rFont val="Century Gothic"/>
        <family val="2"/>
      </rPr>
      <t xml:space="preserve">
1) A&amp;M ENERGIE SRL: 10,00%
2) TEC.AM S.r.l.: 10,71%
3) E.D.A. TECHNOLOGY SRL: 7,10%
4) ARNALDO S.R.L.: 22,00% </t>
    </r>
  </si>
  <si>
    <t>ARNALDO S.R.L.</t>
  </si>
  <si>
    <t xml:space="preserve">TEC.AM S.r.l.
</t>
  </si>
  <si>
    <t xml:space="preserve">A&amp;M ENERGIE SRL
</t>
  </si>
  <si>
    <t>22,00%</t>
  </si>
  <si>
    <t>10,71%</t>
  </si>
  <si>
    <t>10,00%</t>
  </si>
  <si>
    <t xml:space="preserve">PROCEDURA NEGOZIATA MEDIANTE PIATTAFORMA TELEMATICA PER L’ESECUZIONE DI ATTIVITA’ DI INSTALLAZIONE, ASSISTENZA, MANUTENZIONE ORDINARIA, CORRETTIVA E STRAORDINARIA DI IMPIANTI ELETTRICI E DI TELECONTROLLO AL SERVIZIO DELLE INFRASTRUTTURE IDRICHE GESTITE DA LARIO RETI HOLDING S.p.A., CON PARZIALE FORNITURA DI MATERIALE - DIVISIONE CONDUZIONE </t>
  </si>
  <si>
    <t>CIG: 8719837D1E</t>
  </si>
  <si>
    <t xml:space="preserve">1) L'ELETTRICA di Pietra Mario &amp; C. s.n.c.
2) LIVIO IMPIANTI SRL
</t>
  </si>
  <si>
    <t>LIVIO IMPIANTI SRL</t>
  </si>
  <si>
    <t xml:space="preserve">1) L'ELETTRICA di Pietra Mario &amp; C. s.n.c.: 20,13%
2) LIVIO IMPIANTI SRL: 20,42%
</t>
  </si>
  <si>
    <t>20,42%</t>
  </si>
  <si>
    <t>CIG: 8734495D48</t>
  </si>
  <si>
    <t xml:space="preserve">PROCEDURA NEGOZIATA SENZA PREVIA PUBBLICAZIONE DEL BANDO EX ART. 1 CO. 2 LETT. B) DEL D.L 76/2020, CONVERTITO CON L. 120/2020, PER LA FORNITURA DI ELETTROPOMPE E QUADRI ELETTRICI PER EFFICIENTAMENTO CENTRALE CEPPO - ACQUEDOTTO MERATE </t>
  </si>
  <si>
    <t>-  Avv. Alessandra Besana                                      
 - Sig.ra Carmen De Guglielmo</t>
  </si>
  <si>
    <t xml:space="preserve">1) KSB Italia S.p.A.
2) XYLEM WATER SOLUTIONS ITALIA S.R.L.
</t>
  </si>
  <si>
    <t>12.05.2021</t>
  </si>
  <si>
    <t xml:space="preserve">PROCEDURA APERTA PER L’ESECUZIONE DI PRESTAZIONI E DI INTERVENTI DA IDRAULICO </t>
  </si>
  <si>
    <t>PROCEDURA APERTA</t>
  </si>
  <si>
    <t>NUMERO CIG LOTTO 1: 871664422F
NUMERO CIG LOTTO 2: 87166631DD
NUMERO CIG LOTTO 3: 8716665383
NUMERO CIG LOTTO 4: 8716672948
NUMERO CIG LOTTO 5: 8716679F0D</t>
  </si>
  <si>
    <t>-  Avv. Alessandra Besana                                      
 - Sig.ra Carmen De Guglielmo
- Dott.ssa Antonia Paduano</t>
  </si>
  <si>
    <t xml:space="preserve">	Concorrente	Lotti di partecipazione
1	ENER-G ENERGIE SRL	1-2-3-4
2	BRAMBILLA ALFREDO SRL	1
3	A.	E G. RISCOSSIONI SPA	1-2-3-4
4	BONACINA SRL	1-2-3-4
5	SECOOP IMPRESA SOCIALE SCS ONLUS	5
6	EASY SERVIZI SRL	1-2-3-4
7	AGF NUOVAGROUP SRL	1-2-3-4
8	L.GA. SRL A SOCIO UNICO	1-2-3-4
9	CONSORZIO SERVIZI QUALIFICATI	1-2-3-4
10	MBS S.C.R.L.	1-2-3-4
11	SOLOGAS SRL	1-2-3-4
12	COMAB SRL	1-2-3-4</t>
  </si>
  <si>
    <t xml:space="preserve">ENER-G ENERGIE SRL
BRAMBILLA ALFREDO SRL
BONACINA SRL
SECOOP IMPRESA SOCIALE SCS ONLUS 
L.GA. SRL A SOCIO UNICO
MBS GROUP SOCIETA’ CONSORTILE
COMAB SRL </t>
  </si>
  <si>
    <t>A.EG. RISCOSSIONI SPA
EASY SERVIZI SRL
AGF NUOVAGROUP SRL
CONSORZIO SERVIZI QUALIFICATI
SOLOGAS SRL</t>
  </si>
  <si>
    <t>Per le motivazioni vedasi il verbale di gara</t>
  </si>
  <si>
    <t>CIG: 8770457A11</t>
  </si>
  <si>
    <t xml:space="preserve">KSB Italia S.p.A.
</t>
  </si>
  <si>
    <t xml:space="preserve">1KSB Italia S.p.A.
</t>
  </si>
  <si>
    <t xml:space="preserve">KSB Italia S.p.A.: 9,00%
</t>
  </si>
  <si>
    <t>9,00%</t>
  </si>
  <si>
    <t>GARA ANNULLATA</t>
  </si>
  <si>
    <t>-  Avv. Alessandra Besana                                      
 - Sig.ra Carmen De Guglielmo
- Fausto Lombardo</t>
  </si>
  <si>
    <t xml:space="preserve">1) XYLEM WATER SOLUTIONS ITALIA S.R.L.
2) KSB Italia S.p.A.
3) GRUNDFOS POMPE ITALIA SRL
4) Sulzer Italy Srl
</t>
  </si>
  <si>
    <t>14.06.2021</t>
  </si>
  <si>
    <t>NUMERO CIG LOTTO 1: 8773998433</t>
  </si>
  <si>
    <r>
      <t>PROCEDURA NEGOZIATA SENZA PREVIA PUBBLICAZIONE DEL BANDO EX ART. 1 CO. 2 LETT. B) DEL D.L 76/2020, CONVERTITO CON L. 120/2020, PER LA STIPULAZIONE DI ACCORDI QUADRO CON 3 OPERATORI ECONOMICI PER LA FORNITURA DI ELETTROPOMPE, MISCELATORI E ACCESSORI PER GLI IMPIANTI DI FOGNATURA E DEPURAZIONE (</t>
    </r>
    <r>
      <rPr>
        <b/>
        <sz val="11"/>
        <color rgb="FF000000"/>
        <rFont val="Century Gothic"/>
        <family val="2"/>
      </rPr>
      <t>LOTTO 1</t>
    </r>
    <r>
      <rPr>
        <sz val="11"/>
        <color rgb="FF000000"/>
        <rFont val="Century Gothic"/>
        <family val="2"/>
      </rPr>
      <t xml:space="preserve">)GESTITI DA LRH S.P.A. – ANNO 2021 – 2022 </t>
    </r>
  </si>
  <si>
    <r>
      <t>PROCEDURA NEGOZIATA SENZA PREVIA PUBBLICAZIONE DEL BANDO EX ART. 1 CO. 2 LETT. B) DEL D.L 76/2020, CONVERTITO CON L. 120/2020, PER LA STIPULAZIONE DI ACCORDI QUADRO CON 3 OPERATORI ECONOMICI PER LA FORNITURA DI ELETTROPOMPE SOMMERSE DA POZZO, GRUPPI DI PRESSURIZZAZIONE E POMPE DI RILANCIO IN GENERE PER GLI IMPIANTI DI ACQUEDOTTO (</t>
    </r>
    <r>
      <rPr>
        <b/>
        <sz val="11"/>
        <color rgb="FF000000"/>
        <rFont val="Century Gothic"/>
        <family val="2"/>
      </rPr>
      <t>LOTTO 2</t>
    </r>
    <r>
      <rPr>
        <sz val="11"/>
        <color rgb="FF000000"/>
        <rFont val="Century Gothic"/>
        <family val="2"/>
      </rPr>
      <t xml:space="preserve">) GESTITI DA LRH S.P.A. – ANNO 2021 – 2022 </t>
    </r>
  </si>
  <si>
    <t xml:space="preserve">1) XYLEM WATER SOLUTIONS ITALIA S.R.L.
2) KSB Italia S.p.A.
3) GRUNDFOS POMPE ITALIA SRL
</t>
  </si>
  <si>
    <t>1) XYLEM WATER SOLUTIONS ITALIA S.R.L.
2) KSB Italia S.p.A.
3) Sulzer Italy Srl</t>
  </si>
  <si>
    <t>06.07.2021</t>
  </si>
  <si>
    <t xml:space="preserve">1) KSB Italia S.p.A.
2) GRUNDFOS POMPE ITALIA SRL
2) XYLEM WATER SOLUTIONS ITALIA S.R.L.
</t>
  </si>
  <si>
    <t>A.EG. RISCOSSIONI SPA
MBS GROUP SOCIETA’</t>
  </si>
  <si>
    <t>ENER-G ENERGIE SRL
BRAMBILLA ALFREDO SRL
BONACINA SRL
SECOOP IMPRESA SOCIALE SCS ONLUS
EASY SERVIZI SRL
AGF NUOVAGROUP SRL
L.GA. SRL A SOCIO UNICO
CONSORZIO SERVIZI QUALIFICATI
SOLOGAS SRL
COMAB SRL</t>
  </si>
  <si>
    <t>Vedasi il verbale di gara</t>
  </si>
  <si>
    <r>
      <rPr>
        <b/>
        <sz val="11"/>
        <color rgb="FF000000"/>
        <rFont val="Century Gothic"/>
        <family val="2"/>
      </rPr>
      <t xml:space="preserve">LOTTO </t>
    </r>
    <r>
      <rPr>
        <sz val="11"/>
        <color rgb="FF000000"/>
        <rFont val="Century Gothic"/>
        <family val="2"/>
      </rPr>
      <t xml:space="preserve">1: AGF NUOVAGROUP, BONACINA, BRAMBILLA ALFREDO, ENER G-ENERGIE;
</t>
    </r>
    <r>
      <rPr>
        <b/>
        <sz val="11"/>
        <color rgb="FF000000"/>
        <rFont val="Century Gothic"/>
        <family val="2"/>
      </rPr>
      <t>LOTTO 2</t>
    </r>
    <r>
      <rPr>
        <sz val="11"/>
        <color rgb="FF000000"/>
        <rFont val="Century Gothic"/>
        <family val="2"/>
      </rPr>
      <t xml:space="preserve">: AGF NUOVAGROUP e ENER G-ENERGIE;
</t>
    </r>
    <r>
      <rPr>
        <b/>
        <sz val="11"/>
        <color rgb="FF000000"/>
        <rFont val="Century Gothic"/>
        <family val="2"/>
      </rPr>
      <t>LOTTO 3</t>
    </r>
    <r>
      <rPr>
        <sz val="11"/>
        <color rgb="FF000000"/>
        <rFont val="Century Gothic"/>
        <family val="2"/>
      </rPr>
      <t xml:space="preserve">: AGF NUOVAGROUP e ENER G-ENERGIE;
</t>
    </r>
    <r>
      <rPr>
        <b/>
        <sz val="11"/>
        <color rgb="FF000000"/>
        <rFont val="Century Gothic"/>
        <family val="2"/>
      </rPr>
      <t>LOTTO 4</t>
    </r>
    <r>
      <rPr>
        <sz val="11"/>
        <color rgb="FF000000"/>
        <rFont val="Century Gothic"/>
        <family val="2"/>
      </rPr>
      <t>: AGF NUOVAGROUP e ENER G-ENERGIE;</t>
    </r>
  </si>
  <si>
    <r>
      <rPr>
        <b/>
        <sz val="11"/>
        <color rgb="FF000000"/>
        <rFont val="Century Gothic"/>
        <family val="2"/>
      </rPr>
      <t>LOTTO 1</t>
    </r>
    <r>
      <rPr>
        <sz val="11"/>
        <color rgb="FF000000"/>
        <rFont val="Century Gothic"/>
        <family val="2"/>
      </rPr>
      <t xml:space="preserve">: COMAB 15,27% - CONSORZIO SERVIZI 22,50% -
EASY SERVIZI 14,65% - L.GA 9,00% - SOLOGAS 37,64%;
</t>
    </r>
    <r>
      <rPr>
        <b/>
        <sz val="11"/>
        <color rgb="FF000000"/>
        <rFont val="Century Gothic"/>
        <family val="2"/>
      </rPr>
      <t>LOTTO 2</t>
    </r>
    <r>
      <rPr>
        <sz val="11"/>
        <color rgb="FF000000"/>
        <rFont val="Century Gothic"/>
        <family val="2"/>
      </rPr>
      <t xml:space="preserve">: BONACINA 23,53 - COMAB 15,27% - CONSORZIO SERVIZI 13,51% - EASY SERVIZI 14,65% - L.GA 9,00% - SOLOGAS 37,64%;
</t>
    </r>
    <r>
      <rPr>
        <b/>
        <sz val="11"/>
        <color rgb="FF000000"/>
        <rFont val="Century Gothic"/>
        <family val="2"/>
      </rPr>
      <t>LOTTO 3</t>
    </r>
    <r>
      <rPr>
        <sz val="11"/>
        <color rgb="FF000000"/>
        <rFont val="Century Gothic"/>
        <family val="2"/>
      </rPr>
      <t xml:space="preserve">: BONACINA 23,65 % - COMAB 15,27% - CONSORZIO SERVIZI 17,55% - EASY SERVIZI 14,65% - L.GA 9,00% - SOLOGAS 37,64%;
</t>
    </r>
    <r>
      <rPr>
        <b/>
        <sz val="11"/>
        <color rgb="FF000000"/>
        <rFont val="Century Gothic"/>
        <family val="2"/>
      </rPr>
      <t>LOTTO 4</t>
    </r>
    <r>
      <rPr>
        <sz val="11"/>
        <color rgb="FF000000"/>
        <rFont val="Century Gothic"/>
        <family val="2"/>
      </rPr>
      <t xml:space="preserve">: BONACINA 23,76 % - COMAB 15,27% - CONSORZIO SERVIZI 15,44% - EASY SERVIZI 14,65% - L.GA 13,30% - SOLOGAS 37,64%;
</t>
    </r>
    <r>
      <rPr>
        <b/>
        <sz val="11"/>
        <color rgb="FF000000"/>
        <rFont val="Century Gothic"/>
        <family val="2"/>
      </rPr>
      <t>LOTTO 5</t>
    </r>
    <r>
      <rPr>
        <sz val="11"/>
        <color rgb="FF000000"/>
        <rFont val="Century Gothic"/>
        <family val="2"/>
      </rPr>
      <t>: SECOOP 2,16%</t>
    </r>
  </si>
  <si>
    <r>
      <t xml:space="preserve">
</t>
    </r>
    <r>
      <rPr>
        <b/>
        <sz val="11"/>
        <color rgb="FF000000"/>
        <rFont val="Century Gothic"/>
        <family val="2"/>
      </rPr>
      <t>Lotto 2 e 3</t>
    </r>
    <r>
      <rPr>
        <sz val="11"/>
        <color rgb="FF000000"/>
        <rFont val="Century Gothic"/>
        <family val="2"/>
      </rPr>
      <t xml:space="preserve">: SOLOGAS 
</t>
    </r>
  </si>
  <si>
    <t>CIG: 88262335E2</t>
  </si>
  <si>
    <t xml:space="preserve">PROCEDURA NEGOZIATA MEDIANTE PIATTAFORMA TELEMATICA PER I LAVORI DI ADEGUAMENTO IMPIANTO DI BARZIO </t>
  </si>
  <si>
    <t xml:space="preserve">1 TEC.AM S.r.l.
</t>
  </si>
  <si>
    <t>CIG: 88213643DC</t>
  </si>
  <si>
    <t xml:space="preserve">PROCEDURA APERTA PER IL SERVIZIO DI STAMPA, IMBUSTAMENTO E RECAPITO FATTURE, BOLLETTE, SOLLECITI/INTIMAZIONI </t>
  </si>
  <si>
    <t>1. POSTE ITALIANE SPA – 09/09/2021 ore 18:27
2. VELOCE INDUSTRY SRL – 10/09/2021 ore 10:54</t>
  </si>
  <si>
    <t xml:space="preserve">1. POSTE ITALIANE SPA
2, VELOCE INDUSTRY SRL </t>
  </si>
  <si>
    <t>Vedasi verbale di gara</t>
  </si>
  <si>
    <t>CIG: 8842992BD7</t>
  </si>
  <si>
    <t xml:space="preserve">PROCEDURA NEGOZIATA PER IL SERVIZIO DI CONSULENZA E BROKERAGGIO ASSICURATIVO </t>
  </si>
  <si>
    <t>- LUCA LONGHI
- MARCO ALTERIO
- 'RAFFAELE ROSSI RONCHI</t>
  </si>
  <si>
    <t>- FAUSTO LOMBARDO
- DENNIS REDOLFI
- PAOLO BUTTI</t>
  </si>
  <si>
    <t>- FAUSTO LOMBARDO;E30
- DOMENICO LASSI;
-' DAVIDE BRIVIO;</t>
  </si>
  <si>
    <t xml:space="preserve">1 ) Marsh S.p.A. in ATI con MORGANTI INSURANCE BROKERS SRL
2) AON S.P.A.
</t>
  </si>
  <si>
    <t xml:space="preserve">1 ) Marsh S.p.A. in ATI con MORGANTI INSURANCE BROKERS SRL
</t>
  </si>
  <si>
    <t>2) AON S.P.A.</t>
  </si>
  <si>
    <t>Controllo della dichiarazione resa relativamente all'Art. 80 D.Lgs. 50/2016</t>
  </si>
  <si>
    <t xml:space="preserve">PROCEDURA APERTA PER LA CONCLUSIONE DI ACCORDI QUADRO PER LA FORNITURA DI POLIELETTROLITA C/O GLI IMPIANTI DI DEPURAZIONE IN GESTIONE A LARIO RETI HOLDING SPA </t>
  </si>
  <si>
    <t xml:space="preserve">
TILLMANNS SPA
Società
ORANGE SRL
Società
HIDRODEPUR SPA
Società </t>
  </si>
  <si>
    <t>TILLMANNS SPA
ORANGE SRL
HIDRODEPUR SPA</t>
  </si>
  <si>
    <t>Controllo Schede tecniche e di sicurezza per tutti i concorrenti: per le motivazioni specifiche di ogni concorrente vedasi verbale di gara</t>
  </si>
  <si>
    <t>CIG: 8840823DEC</t>
  </si>
  <si>
    <t xml:space="preserve">PROCEDURA NEGOZIATA PER L’INDIVIDUAZIONE DI PROFESSIONISTA PER LA REGOLARIZZAZIONE AMMINISTRATIVA DELLE CONCESSIONI DI DERIVAZIONE AI SENSI DEL R.R. N.2/2006 PER GLI IMPIANTI DI APPROVVIGIONAMENTO IDROPOTABILE </t>
  </si>
  <si>
    <t>1.GEOARBORSTUDIO DI LEONI CARLO
2.RTI STUDIO ASSOCIATO PROTEA INGEGNERIA E TEDOLDI ANDREA
3. RTI  IDROGEA SERVIZI E STUDIO IDROGEOTECNICO
4. ABMGEO SRL</t>
  </si>
  <si>
    <t xml:space="preserve">CIG: 8897183BAB </t>
  </si>
  <si>
    <t>Entrambe le società sono state AMMESSE</t>
  </si>
  <si>
    <t>VELOCE INDUSTRY SRL</t>
  </si>
  <si>
    <t xml:space="preserve">POSTE ITALIANE SPA
</t>
  </si>
  <si>
    <t>POSTE ITALIANE SPA</t>
  </si>
  <si>
    <t>POSTE ITALIANE SPA: RIBASSO 2% - € 421.400,00, IVA esclusa</t>
  </si>
  <si>
    <t>2%</t>
  </si>
  <si>
    <t>1. Stampa, imbustamento e spedizione fatture (busta + 2 fogli)	€ 0,51
2. Stampa, imbustamento e spedizione fatture via e-mail 	€ 0,03
3. Foglio aggiuntivo fatture (dal terzo foglio)	€ 0,02
4. Stampa, imbustamento e consegna tramite racc. a/r o servizi equipollenti dei solleciti	€ 2,29
5.Postalizzazione di segreteria (stampa, imbustamento, spedizione) tramite posta ordinaria	€ 0,48
6.Postalizzazione di segreteria (stampa, imbustamento, spedizione) tramite raccomandata	€ 2,87</t>
  </si>
  <si>
    <t xml:space="preserve"> € 421.400,00, IVA esclusa</t>
  </si>
  <si>
    <t>24/09/2021</t>
  </si>
  <si>
    <r>
      <rPr>
        <b/>
        <sz val="11"/>
        <color rgb="FF000000"/>
        <rFont val="Century Gothic"/>
        <family val="2"/>
      </rPr>
      <t>Lotto 1</t>
    </r>
    <r>
      <rPr>
        <sz val="11"/>
        <color rgb="FF000000"/>
        <rFont val="Century Gothic"/>
        <family val="2"/>
      </rPr>
      <t xml:space="preserve">: CONSORZIO SERVIZI QUALIFICATI 
</t>
    </r>
    <r>
      <rPr>
        <b/>
        <sz val="11"/>
        <color rgb="FF000000"/>
        <rFont val="Century Gothic"/>
        <family val="2"/>
      </rPr>
      <t>Lotto 2 e 3</t>
    </r>
    <r>
      <rPr>
        <sz val="11"/>
        <color rgb="FF000000"/>
        <rFont val="Century Gothic"/>
        <family val="2"/>
      </rPr>
      <t xml:space="preserve">: SOLOGAS
</t>
    </r>
    <r>
      <rPr>
        <b/>
        <sz val="11"/>
        <color rgb="FF000000"/>
        <rFont val="Century Gothic"/>
        <family val="2"/>
      </rPr>
      <t>Lotto 4</t>
    </r>
    <r>
      <rPr>
        <sz val="11"/>
        <color rgb="FF000000"/>
        <rFont val="Century Gothic"/>
        <family val="2"/>
      </rPr>
      <t xml:space="preserve">: L.GA 
</t>
    </r>
    <r>
      <rPr>
        <b/>
        <sz val="11"/>
        <color rgb="FF000000"/>
        <rFont val="Century Gothic"/>
        <family val="2"/>
      </rPr>
      <t>Lotto 5</t>
    </r>
    <r>
      <rPr>
        <sz val="11"/>
        <color rgb="FF000000"/>
        <rFont val="Century Gothic"/>
        <family val="2"/>
      </rPr>
      <t>: SECOOP</t>
    </r>
  </si>
  <si>
    <r>
      <rPr>
        <b/>
        <sz val="11"/>
        <color rgb="FF000000"/>
        <rFont val="Century Gothic"/>
        <family val="2"/>
      </rPr>
      <t>Lotto 1</t>
    </r>
    <r>
      <rPr>
        <sz val="11"/>
        <color rgb="FF000000"/>
        <rFont val="Century Gothic"/>
        <family val="2"/>
      </rPr>
      <t xml:space="preserve">: CONSORZIO SERVIZI QUALIFICATI: </t>
    </r>
    <r>
      <rPr>
        <b/>
        <sz val="11"/>
        <color rgb="FF000000"/>
        <rFont val="Century Gothic"/>
        <family val="2"/>
      </rPr>
      <t>22,50%</t>
    </r>
    <r>
      <rPr>
        <sz val="11"/>
        <color rgb="FF000000"/>
        <rFont val="Century Gothic"/>
        <family val="2"/>
      </rPr>
      <t xml:space="preserve"> 
</t>
    </r>
    <r>
      <rPr>
        <b/>
        <sz val="11"/>
        <color rgb="FF000000"/>
        <rFont val="Century Gothic"/>
        <family val="2"/>
      </rPr>
      <t>Lotto 2 e 3</t>
    </r>
    <r>
      <rPr>
        <sz val="11"/>
        <color rgb="FF000000"/>
        <rFont val="Century Gothic"/>
        <family val="2"/>
      </rPr>
      <t xml:space="preserve">: SOLOGAS 37,64%
</t>
    </r>
    <r>
      <rPr>
        <b/>
        <sz val="11"/>
        <color rgb="FF000000"/>
        <rFont val="Century Gothic"/>
        <family val="2"/>
      </rPr>
      <t>Lotto 4</t>
    </r>
    <r>
      <rPr>
        <sz val="11"/>
        <color rgb="FF000000"/>
        <rFont val="Century Gothic"/>
        <family val="2"/>
      </rPr>
      <t xml:space="preserve">: L.GA.: </t>
    </r>
    <r>
      <rPr>
        <b/>
        <sz val="11"/>
        <color rgb="FF000000"/>
        <rFont val="Century Gothic"/>
        <family val="2"/>
      </rPr>
      <t>13,30%</t>
    </r>
    <r>
      <rPr>
        <sz val="11"/>
        <color rgb="FF000000"/>
        <rFont val="Century Gothic"/>
        <family val="2"/>
      </rPr>
      <t xml:space="preserve"> 
</t>
    </r>
    <r>
      <rPr>
        <b/>
        <sz val="11"/>
        <color rgb="FF000000"/>
        <rFont val="Century Gothic"/>
        <family val="2"/>
      </rPr>
      <t>Lotto 5</t>
    </r>
    <r>
      <rPr>
        <sz val="11"/>
        <color rgb="FF000000"/>
        <rFont val="Century Gothic"/>
        <family val="2"/>
      </rPr>
      <t xml:space="preserve">: SECOOP: </t>
    </r>
    <r>
      <rPr>
        <b/>
        <sz val="11"/>
        <color rgb="FF000000"/>
        <rFont val="Century Gothic"/>
        <family val="2"/>
      </rPr>
      <t>2,16%</t>
    </r>
  </si>
  <si>
    <r>
      <rPr>
        <b/>
        <sz val="11"/>
        <color rgb="FF000000"/>
        <rFont val="Century Gothic"/>
        <family val="2"/>
      </rPr>
      <t>Lotto 1</t>
    </r>
    <r>
      <rPr>
        <sz val="11"/>
        <color rgb="FF000000"/>
        <rFont val="Century Gothic"/>
        <family val="2"/>
      </rPr>
      <t xml:space="preserve">: CONSORZIO SERVIZI QUALIFICATI:  </t>
    </r>
    <r>
      <rPr>
        <b/>
        <sz val="11"/>
        <color rgb="FF000000"/>
        <rFont val="Century Gothic"/>
        <family val="2"/>
      </rPr>
      <t xml:space="preserve">€ 372.000,00 </t>
    </r>
    <r>
      <rPr>
        <sz val="11"/>
        <color rgb="FF000000"/>
        <rFont val="Century Gothic"/>
        <family val="2"/>
      </rPr>
      <t xml:space="preserve">su base biennale
</t>
    </r>
    <r>
      <rPr>
        <b/>
        <sz val="11"/>
        <color rgb="FF000000"/>
        <rFont val="Century Gothic"/>
        <family val="2"/>
      </rPr>
      <t>Lotto 2-3</t>
    </r>
    <r>
      <rPr>
        <sz val="11"/>
        <color rgb="FF000000"/>
        <rFont val="Century Gothic"/>
        <family val="2"/>
      </rPr>
      <t xml:space="preserve">: SOLOGAS € 299.328,00 Isu base biennale
</t>
    </r>
    <r>
      <rPr>
        <b/>
        <sz val="11"/>
        <color rgb="FF000000"/>
        <rFont val="Century Gothic"/>
        <family val="2"/>
      </rPr>
      <t>Lotto 4</t>
    </r>
    <r>
      <rPr>
        <sz val="11"/>
        <color rgb="FF000000"/>
        <rFont val="Century Gothic"/>
        <family val="2"/>
      </rPr>
      <t xml:space="preserve">: L.GA.: </t>
    </r>
    <r>
      <rPr>
        <b/>
        <sz val="11"/>
        <color rgb="FF000000"/>
        <rFont val="Century Gothic"/>
        <family val="2"/>
      </rPr>
      <t>€ 416.160,00</t>
    </r>
    <r>
      <rPr>
        <sz val="11"/>
        <color rgb="FF000000"/>
        <rFont val="Century Gothic"/>
        <family val="2"/>
      </rPr>
      <t xml:space="preserve"> su base biennale
</t>
    </r>
    <r>
      <rPr>
        <b/>
        <sz val="11"/>
        <color rgb="FF000000"/>
        <rFont val="Century Gothic"/>
        <family val="2"/>
      </rPr>
      <t>Lotto 5</t>
    </r>
    <r>
      <rPr>
        <sz val="11"/>
        <color rgb="FF000000"/>
        <rFont val="Century Gothic"/>
        <family val="2"/>
      </rPr>
      <t xml:space="preserve">: SECOOP: </t>
    </r>
    <r>
      <rPr>
        <b/>
        <sz val="11"/>
        <color rgb="FF000000"/>
        <rFont val="Century Gothic"/>
        <family val="2"/>
      </rPr>
      <t xml:space="preserve">€ 234.816,00 </t>
    </r>
    <r>
      <rPr>
        <sz val="11"/>
        <color rgb="FF000000"/>
        <rFont val="Century Gothic"/>
        <family val="2"/>
      </rPr>
      <t>su base biennale</t>
    </r>
  </si>
  <si>
    <t>Lotto 1, 4 e 5: 06.08.2021
Lotto 2-3: 10.09.2021</t>
  </si>
  <si>
    <t xml:space="preserve">PROCEDURA NEGOZIATA SENZA PREVIA PUBBLICAZIONE DEL BANDO EX ART. 1 CO. 2 LETT. B) DEL D.L 76/2020, CONVERTITO CON L. 120/2020, PER IL SERVIZIO DI ESECUZIONE DI ANALISI CHIMICHE, FISICHE E MERCEOLOGICHE, DI CARATTERIZZAZIONE E CLASSIFICAZIONE DI RIFIUTI, ACQUE DI SCARICO E ACQUE DESTINATE AL CONSUMO UMANO, EMISSIONI IN ATMOSFERA, INERENTI LA SOCIETÀ LARIO RETI HOLDING SPA </t>
  </si>
  <si>
    <t>1. INDAM LABORATORI SRL
2. LIFEANALITYCS COMO SRL
3. L.A.V. SRL</t>
  </si>
  <si>
    <t>1. INDAM LABORATORI SRL € 78877,55
2. LIFEANALITYCS COMO SRL € 43640,90
3. L.A.V. SRL € 58123,50</t>
  </si>
  <si>
    <t>LIFENALYTICS COMO SRL</t>
  </si>
  <si>
    <t>€87,681,80 su base biennale</t>
  </si>
  <si>
    <t>13/04/2021</t>
  </si>
  <si>
    <t xml:space="preserve">CIG: 8668688BA1 </t>
  </si>
  <si>
    <t>PROCEDURA NEGOZIATA PER IL SERVIZIO DI MANUTENZIONE DI GRUPPI ELETTROGENI PER GLI IMPIANTI DI ACQUEDOTTO, FOGNATURA E DEPURAZIONE IN GESTIONE A LARIO RETI HOLDING SPA</t>
  </si>
  <si>
    <t>CIG: 8871146D41
LOTTO 1</t>
  </si>
  <si>
    <t>CIG: 8871156584
Lotto 2</t>
  </si>
  <si>
    <t>CIG: 8871168F68
Lotto 3</t>
  </si>
  <si>
    <t>CIG: 88711776D8
Lotto 4</t>
  </si>
  <si>
    <t>CIG: 8871188FE9
Lotto 5</t>
  </si>
  <si>
    <t>CIG: 887120806F
Lotto 6</t>
  </si>
  <si>
    <t xml:space="preserve">1) TECME S.R.L.
2) PROMINENT ITALIANA SRL
3) MONTAGNA S.R.L.
</t>
  </si>
  <si>
    <t>1) MONTAGNA S.R.L.
2) EMIAMBIENTE SRL</t>
  </si>
  <si>
    <t>1) EMIAMBIENTE SRL</t>
  </si>
  <si>
    <t xml:space="preserve">1) MONTAGNA S.R.L.
</t>
  </si>
  <si>
    <t>1) TECME S.R.L.:  € 12.175,00
2) PROMINENT ITALIANA SRL:  € 13.970,00
3) MONTAGNA S.R.L.:  € 6.099,00</t>
  </si>
  <si>
    <t>MONTAGNA S.R.L.</t>
  </si>
  <si>
    <t>1) MONTAGNA S.R.L.:  € 25.409,25
2) EMIAMBIENTE SRL: € 35.238,82</t>
  </si>
  <si>
    <t>1) EMIAMBIENTE SRL: € 23.545,60</t>
  </si>
  <si>
    <t>1) EMIAMBIENTE SRL € 17.164,20</t>
  </si>
  <si>
    <t>1) MONTAGNA S.R.L.€ 18.254,00</t>
  </si>
  <si>
    <t>1) MONTAGNA S.R.L.:  € 5.887,80</t>
  </si>
  <si>
    <t xml:space="preserve">€ 23.545,60 </t>
  </si>
  <si>
    <t>EMIAMBIENTE S.R.L.</t>
  </si>
  <si>
    <t>€ 17.164,20</t>
  </si>
  <si>
    <t>12/10/2021</t>
  </si>
  <si>
    <t xml:space="preserve">€ 25.409,25  </t>
  </si>
  <si>
    <t>€ 18.254,00</t>
  </si>
  <si>
    <t>€ 5.887,80</t>
  </si>
  <si>
    <t>€ 6.099,00</t>
  </si>
  <si>
    <t xml:space="preserve">1 TEC.AM S.r.l.: 4,15%
</t>
  </si>
  <si>
    <t xml:space="preserve">4,15%
</t>
  </si>
  <si>
    <t xml:space="preserve">€ 1.258.039,76  </t>
  </si>
  <si>
    <t>28/09/2021</t>
  </si>
  <si>
    <t>- Paolo Modenese
- Carenini Giuseppina
- Maggi Alessandro</t>
  </si>
  <si>
    <t>AMMESSA</t>
  </si>
  <si>
    <t xml:space="preserve">Marsh S.p.A. in ATI con MORGANTI INSURANCE BROKERS SRL
</t>
  </si>
  <si>
    <t xml:space="preserve">€ 99.000,00   </t>
  </si>
  <si>
    <t>27/10/2021</t>
  </si>
  <si>
    <t>- Raffaele Ross Ronca
'- Dennis Redolfi
'- Davide Spada</t>
  </si>
  <si>
    <t xml:space="preserve">POWER GEN SERVICE SRL </t>
  </si>
  <si>
    <t xml:space="preserve">Numero CIG Lotto 1: 885669149F
</t>
  </si>
  <si>
    <t xml:space="preserve">
Numero CIG Lotto 2: 8856703E83</t>
  </si>
  <si>
    <t>POWER GEN SERVICE SRL: € 14.375,00</t>
  </si>
  <si>
    <t>POWER GEN SERVICE SRL: € 13.885,00</t>
  </si>
  <si>
    <t>POWER GEN SERVICE SRL</t>
  </si>
  <si>
    <t>07/10/2021</t>
  </si>
  <si>
    <t xml:space="preserve">€ 20.000,00
importo massimo per la manutenzione ordinaria
  € 30.000,00
manutenzione straordinaria dei gruppi elettrogeni non funzionanti </t>
  </si>
  <si>
    <t>PROCEDURA NEGOZIATA PER IL SERVIZIO DI MANTENUZIONE PROGRAMMATA 2021-2023 IMPIANTI DI DISINFEZIONE  UV</t>
  </si>
  <si>
    <t>1.GEOARBORSTUDIO DI LEONI CARLO
4. ABMGEO SRL</t>
  </si>
  <si>
    <t>2.RTI STUDIO ASSOCIATO PROTEA INGEGNERIA E TEDOLDI ANDREA: 25,00%
3. RTI  IDROGEA SERVIZI E STUDIO IDROGEOTECNICO: 21,12%</t>
  </si>
  <si>
    <t>RTI  IDROGEA SERVIZI E STUDIO IDROGEOTECNICO</t>
  </si>
  <si>
    <t>21,12%</t>
  </si>
  <si>
    <t xml:space="preserve">€ 173.536,00 </t>
  </si>
  <si>
    <t>08/11/2021</t>
  </si>
  <si>
    <t>POSITIVO: Si veda verbale</t>
  </si>
  <si>
    <t>TILLMANNS SPA: 
ORANGE SRL
HIDRODEPUR SPA</t>
  </si>
  <si>
    <t>TILLMANNS SPA
ORANGE SRL
HIDRODEPUR SPA</t>
  </si>
  <si>
    <t>TILLMANNS SPA: € 453.960,00
ORANGE SRL: € 235.000,00
HIDRODEPUR SPA: € 112.200,00</t>
  </si>
  <si>
    <t>23/12/2021</t>
  </si>
  <si>
    <t>CIG: 8978173EBA</t>
  </si>
  <si>
    <t>PROCEDURA APERTA PER IL SERVIZIO SPURGHI PRESSO GLI IMPIANTI E LE RETI GESTITI DA LARIO RETI HOLDING SPA ALL’INTERNO DEL TERRITORIO DELL’ATO DI LECCO</t>
  </si>
  <si>
    <t>-  Avv. Alessandra Besana                       '           
 - Sig.ra Carmen De Guglielmo</t>
  </si>
  <si>
    <t>- Roberto Gnecchi;
- Fausto Lombardo;
- 'Marina Limonta;</t>
  </si>
  <si>
    <t xml:space="preserve">1 ) REDAELLI PIERGIORGIO SPA in RTI con
STUCCHI SERVIZI ECOLOGICI SRL
</t>
  </si>
  <si>
    <t xml:space="preserve">1 ) REDAELLI PIERGIORGIO SPA in RTI con
STUCCHI SERVIZI ECOLOGICI SRL: 0.50%
</t>
  </si>
  <si>
    <t>0.50%</t>
  </si>
  <si>
    <t>€ 2.786.250,00</t>
  </si>
  <si>
    <t>05/01/2022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</si>
</sst>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#,##0.00&quot; &quot;;&quot;-&quot;#,##0.00&quot; &quot;;&quot; -&quot;00&quot; &quot;;&quot; &quot;@&quot; &quot;"/>
    <numFmt numFmtId="165" formatCode="[$€-2]\ #,##0;[Red]\-[$€-2]\ #,##0"/>
  </numFmts>
  <fonts count="1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1"/>
      <color rgb="FF0093B6"/>
      <name val="Century Gothic"/>
      <family val="2"/>
    </font>
    <font>
      <b/>
      <sz val="22"/>
      <color rgb="FF0093B6"/>
      <name val="Century Gothic"/>
      <family val="2"/>
    </font>
    <font>
      <b/>
      <sz val="1"/>
      <color rgb="FF0093B6"/>
      <name val="Century Gothic"/>
      <family val="2"/>
    </font>
    <font>
      <b/>
      <sz val="10"/>
      <color rgb="FFFFFFFF"/>
      <name val="Century Gothic"/>
      <family val="2"/>
    </font>
    <font>
      <sz val="10"/>
      <color rgb="FF000000"/>
      <name val="Century Gothic"/>
      <family val="2"/>
    </font>
    <font>
      <sz val="11"/>
      <color rgb="FFFF0000"/>
      <name val="Calibri"/>
      <family val="2"/>
    </font>
    <font>
      <sz val="8"/>
      <name val="Calibri"/>
      <family val="2"/>
    </font>
    <font>
      <sz val="11"/>
      <color rgb="FF000000"/>
      <name val="Century Gothic"/>
      <family val="2"/>
    </font>
    <font>
      <u/>
      <sz val="11"/>
      <color rgb="FF000000"/>
      <name val="Century Gothic"/>
      <family val="2"/>
    </font>
    <font>
      <u/>
      <sz val="12"/>
      <color rgb="FF000000"/>
      <name val="Century Gothic"/>
      <family val="2"/>
    </font>
    <font>
      <b/>
      <sz val="11"/>
      <color rgb="FF00000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rgb="FF0093B6"/>
        <bgColor rgb="FF0093B6"/>
      </patternFill>
    </fill>
    <fill>
      <patternFill patternType="solid">
        <fgColor rgb="FF92CDDC"/>
        <bgColor rgb="FF92CDD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D0CECE"/>
        <bgColor rgb="FFD0CECE"/>
      </patternFill>
    </fill>
    <fill>
      <patternFill patternType="solid">
        <fgColor theme="0" tint="-0.249977111117893"/>
        <bgColor rgb="FFD0CECE"/>
      </patternFill>
    </fill>
    <fill>
      <patternFill patternType="solid">
        <fgColor theme="0"/>
        <bgColor rgb="FFD0CE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0CECE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85">
    <xf numFmtId="0" fontId="0" fillId="0" borderId="0" xfId="0"/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 wrapText="1"/>
    </xf>
    <xf numFmtId="0" fontId="7" fillId="4" borderId="0" xfId="0" applyFont="1" applyFill="1"/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49" fontId="2" fillId="4" borderId="25" xfId="2" applyNumberFormat="1" applyFill="1" applyBorder="1" applyAlignment="1">
      <alignment horizontal="center" vertical="center" wrapText="1"/>
    </xf>
    <xf numFmtId="49" fontId="7" fillId="0" borderId="25" xfId="0" applyNumberFormat="1" applyFont="1" applyBorder="1" applyAlignment="1">
      <alignment horizontal="center" vertical="center" wrapText="1"/>
    </xf>
    <xf numFmtId="0" fontId="10" fillId="5" borderId="25" xfId="0" applyFont="1" applyFill="1" applyBorder="1"/>
    <xf numFmtId="0" fontId="10" fillId="5" borderId="25" xfId="0" applyFont="1" applyFill="1" applyBorder="1" applyAlignment="1">
      <alignment horizontal="left" vertical="center" wrapText="1"/>
    </xf>
    <xf numFmtId="49" fontId="7" fillId="6" borderId="25" xfId="0" applyNumberFormat="1" applyFont="1" applyFill="1" applyBorder="1" applyAlignment="1">
      <alignment horizontal="center" vertical="center" wrapText="1"/>
    </xf>
    <xf numFmtId="49" fontId="7" fillId="7" borderId="25" xfId="0" applyNumberFormat="1" applyFont="1" applyFill="1" applyBorder="1" applyAlignment="1">
      <alignment horizontal="center" vertical="center" wrapText="1"/>
    </xf>
    <xf numFmtId="49" fontId="7" fillId="8" borderId="25" xfId="0" applyNumberFormat="1" applyFont="1" applyFill="1" applyBorder="1" applyAlignment="1">
      <alignment horizontal="center" vertical="center" wrapText="1"/>
    </xf>
    <xf numFmtId="4" fontId="7" fillId="8" borderId="25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2" applyFill="1" applyAlignment="1">
      <alignment horizontal="center" vertical="center"/>
    </xf>
    <xf numFmtId="165" fontId="10" fillId="0" borderId="25" xfId="0" applyNumberFormat="1" applyFont="1" applyBorder="1" applyAlignment="1">
      <alignment horizontal="center" vertical="center" wrapText="1"/>
    </xf>
    <xf numFmtId="49" fontId="7" fillId="6" borderId="26" xfId="0" applyNumberFormat="1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left" vertical="center" wrapText="1"/>
    </xf>
    <xf numFmtId="0" fontId="10" fillId="9" borderId="25" xfId="0" applyFont="1" applyFill="1" applyBorder="1" applyAlignment="1">
      <alignment horizontal="left" vertical="center" wrapText="1"/>
    </xf>
    <xf numFmtId="49" fontId="7" fillId="10" borderId="25" xfId="0" applyNumberFormat="1" applyFont="1" applyFill="1" applyBorder="1" applyAlignment="1">
      <alignment horizontal="center" vertical="center" wrapText="1"/>
    </xf>
    <xf numFmtId="49" fontId="7" fillId="8" borderId="25" xfId="0" applyNumberFormat="1" applyFont="1" applyFill="1" applyBorder="1" applyAlignment="1">
      <alignment horizontal="left" vertical="center" wrapText="1"/>
    </xf>
    <xf numFmtId="49" fontId="7" fillId="11" borderId="26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>
      <alignment horizontal="left" vertical="center" wrapText="1"/>
    </xf>
    <xf numFmtId="49" fontId="7" fillId="6" borderId="25" xfId="0" quotePrefix="1" applyNumberFormat="1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49" fontId="2" fillId="4" borderId="26" xfId="2" applyNumberFormat="1" applyFill="1" applyBorder="1" applyAlignment="1">
      <alignment horizontal="center" vertical="center" wrapText="1"/>
    </xf>
    <xf numFmtId="49" fontId="2" fillId="4" borderId="28" xfId="2" applyNumberFormat="1" applyFill="1" applyBorder="1" applyAlignment="1">
      <alignment horizontal="center" vertical="center" wrapText="1"/>
    </xf>
    <xf numFmtId="49" fontId="2" fillId="4" borderId="27" xfId="2" applyNumberFormat="1" applyFill="1" applyBorder="1" applyAlignment="1">
      <alignment horizontal="center" vertical="center" wrapText="1"/>
    </xf>
    <xf numFmtId="49" fontId="7" fillId="0" borderId="26" xfId="0" applyNumberFormat="1" applyFont="1" applyBorder="1" applyAlignment="1">
      <alignment horizontal="center" vertical="center" wrapText="1"/>
    </xf>
    <xf numFmtId="49" fontId="7" fillId="0" borderId="28" xfId="0" applyNumberFormat="1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49" fontId="7" fillId="6" borderId="26" xfId="0" applyNumberFormat="1" applyFont="1" applyFill="1" applyBorder="1" applyAlignment="1">
      <alignment horizontal="center" vertical="center" wrapText="1"/>
    </xf>
    <xf numFmtId="49" fontId="7" fillId="6" borderId="28" xfId="0" applyNumberFormat="1" applyFont="1" applyFill="1" applyBorder="1" applyAlignment="1">
      <alignment horizontal="center" vertical="center" wrapText="1"/>
    </xf>
    <xf numFmtId="49" fontId="7" fillId="6" borderId="27" xfId="0" applyNumberFormat="1" applyFont="1" applyFill="1" applyBorder="1" applyAlignment="1">
      <alignment horizontal="center" vertical="center" wrapText="1"/>
    </xf>
    <xf numFmtId="49" fontId="12" fillId="6" borderId="29" xfId="0" applyNumberFormat="1" applyFont="1" applyFill="1" applyBorder="1" applyAlignment="1">
      <alignment horizontal="center" vertical="center" wrapText="1"/>
    </xf>
    <xf numFmtId="49" fontId="12" fillId="6" borderId="30" xfId="0" applyNumberFormat="1" applyFont="1" applyFill="1" applyBorder="1" applyAlignment="1">
      <alignment horizontal="center" vertical="center" wrapText="1"/>
    </xf>
    <xf numFmtId="49" fontId="12" fillId="6" borderId="31" xfId="0" applyNumberFormat="1" applyFont="1" applyFill="1" applyBorder="1" applyAlignment="1">
      <alignment horizontal="center" vertical="center" wrapText="1"/>
    </xf>
    <xf numFmtId="49" fontId="7" fillId="7" borderId="26" xfId="0" applyNumberFormat="1" applyFont="1" applyFill="1" applyBorder="1" applyAlignment="1">
      <alignment horizontal="center" vertical="center" wrapText="1"/>
    </xf>
    <xf numFmtId="49" fontId="7" fillId="7" borderId="28" xfId="0" applyNumberFormat="1" applyFont="1" applyFill="1" applyBorder="1" applyAlignment="1">
      <alignment horizontal="center" vertical="center" wrapText="1"/>
    </xf>
    <xf numFmtId="49" fontId="7" fillId="7" borderId="27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left" vertical="center" wrapText="1"/>
    </xf>
    <xf numFmtId="0" fontId="10" fillId="5" borderId="27" xfId="0" applyFont="1" applyFill="1" applyBorder="1" applyAlignment="1">
      <alignment horizontal="left" vertical="center" wrapText="1"/>
    </xf>
    <xf numFmtId="0" fontId="10" fillId="5" borderId="28" xfId="0" applyFont="1" applyFill="1" applyBorder="1" applyAlignment="1">
      <alignment horizontal="left" vertical="center" wrapText="1"/>
    </xf>
  </cellXfs>
  <cellStyles count="3">
    <cellStyle name="Collegamento ipertestuale" xfId="2" xr:uid="{00000000-0005-0000-0000-000000000000}"/>
    <cellStyle name="Migliaia" xfId="1" builtinId="3" customBuiltin="1"/>
    <cellStyle name="Normale" xfId="0" builtinId="0" customBuiltin="1"/>
  </cellStyles>
  <dxfs count="0"/>
  <tableStyles count="0" defaultTableStyle="TableStyleMedium2" defaultPivotStyle="PivotStyleLight16"/>
  <colors>
    <mruColors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438153</xdr:colOff>
      <xdr:row>0</xdr:row>
      <xdr:rowOff>363309</xdr:rowOff>
    </xdr:from>
    <xdr:ext cx="2739825" cy="960668"/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3" y="363309"/>
          <a:ext cx="2739825" cy="960668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21</xdr:col>
      <xdr:colOff>101598</xdr:colOff>
      <xdr:row>4</xdr:row>
      <xdr:rowOff>846665</xdr:rowOff>
    </xdr:from>
    <xdr:to>
      <xdr:col>21</xdr:col>
      <xdr:colOff>3790965</xdr:colOff>
      <xdr:row>4</xdr:row>
      <xdr:rowOff>1947332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87474997-C285-40C4-982C-A4A9F2F2F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871465" y="4436532"/>
          <a:ext cx="3696269" cy="1100667"/>
        </a:xfrm>
        <a:prstGeom prst="rect">
          <a:avLst/>
        </a:prstGeom>
      </xdr:spPr>
    </xdr:pic>
    <xdr:clientData/>
  </xdr:twoCellAnchor>
  <xdr:twoCellAnchor editAs="oneCell">
    <xdr:from>
      <xdr:col>22</xdr:col>
      <xdr:colOff>52388</xdr:colOff>
      <xdr:row>4</xdr:row>
      <xdr:rowOff>690562</xdr:rowOff>
    </xdr:from>
    <xdr:to>
      <xdr:col>22</xdr:col>
      <xdr:colOff>4302654</xdr:colOff>
      <xdr:row>4</xdr:row>
      <xdr:rowOff>2011363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F118200E-6B89-4E2A-ADCE-02D6D679DB49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06201" y="4298156"/>
          <a:ext cx="4250266" cy="13208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101600</xdr:colOff>
      <xdr:row>6</xdr:row>
      <xdr:rowOff>524933</xdr:rowOff>
    </xdr:from>
    <xdr:to>
      <xdr:col>21</xdr:col>
      <xdr:colOff>4020062</xdr:colOff>
      <xdr:row>6</xdr:row>
      <xdr:rowOff>2099733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84953856-8E4A-471D-88C6-BFADAA95F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6871467" y="7399866"/>
          <a:ext cx="3925364" cy="1574800"/>
        </a:xfrm>
        <a:prstGeom prst="rect">
          <a:avLst/>
        </a:prstGeom>
      </xdr:spPr>
    </xdr:pic>
    <xdr:clientData/>
  </xdr:twoCellAnchor>
  <xdr:twoCellAnchor editAs="oneCell">
    <xdr:from>
      <xdr:col>21</xdr:col>
      <xdr:colOff>33867</xdr:colOff>
      <xdr:row>7</xdr:row>
      <xdr:rowOff>237067</xdr:rowOff>
    </xdr:from>
    <xdr:to>
      <xdr:col>21</xdr:col>
      <xdr:colOff>3972431</xdr:colOff>
      <xdr:row>7</xdr:row>
      <xdr:rowOff>1825728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4A7E16C1-909F-466C-AC07-5D17976DA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6803734" y="10397067"/>
          <a:ext cx="3945466" cy="1588661"/>
        </a:xfrm>
        <a:prstGeom prst="rect">
          <a:avLst/>
        </a:prstGeom>
      </xdr:spPr>
    </xdr:pic>
    <xdr:clientData/>
  </xdr:twoCellAnchor>
  <xdr:twoCellAnchor editAs="oneCell">
    <xdr:from>
      <xdr:col>22</xdr:col>
      <xdr:colOff>559594</xdr:colOff>
      <xdr:row>19</xdr:row>
      <xdr:rowOff>500062</xdr:rowOff>
    </xdr:from>
    <xdr:to>
      <xdr:col>22</xdr:col>
      <xdr:colOff>3631406</xdr:colOff>
      <xdr:row>19</xdr:row>
      <xdr:rowOff>1170605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17270C91-03B2-47F3-BC72-16629459D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0327719" y="42552937"/>
          <a:ext cx="3071812" cy="670543"/>
        </a:xfrm>
        <a:prstGeom prst="rect">
          <a:avLst/>
        </a:prstGeom>
      </xdr:spPr>
    </xdr:pic>
    <xdr:clientData/>
  </xdr:twoCellAnchor>
  <xdr:twoCellAnchor editAs="oneCell">
    <xdr:from>
      <xdr:col>17</xdr:col>
      <xdr:colOff>1295400</xdr:colOff>
      <xdr:row>20</xdr:row>
      <xdr:rowOff>85725</xdr:rowOff>
    </xdr:from>
    <xdr:to>
      <xdr:col>17</xdr:col>
      <xdr:colOff>3257550</xdr:colOff>
      <xdr:row>20</xdr:row>
      <xdr:rowOff>859187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28A0C529-98B5-456E-AECF-00507E72E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7080825" y="43929300"/>
          <a:ext cx="1962150" cy="773462"/>
        </a:xfrm>
        <a:prstGeom prst="rect">
          <a:avLst/>
        </a:prstGeom>
      </xdr:spPr>
    </xdr:pic>
    <xdr:clientData/>
  </xdr:twoCellAnchor>
  <xdr:twoCellAnchor editAs="oneCell">
    <xdr:from>
      <xdr:col>17</xdr:col>
      <xdr:colOff>1404257</xdr:colOff>
      <xdr:row>20</xdr:row>
      <xdr:rowOff>1523999</xdr:rowOff>
    </xdr:from>
    <xdr:to>
      <xdr:col>17</xdr:col>
      <xdr:colOff>3110828</xdr:colOff>
      <xdr:row>20</xdr:row>
      <xdr:rowOff>2198914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9AAE00DF-1F93-41B0-A2CE-5A62BC37D6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7152943" y="45393428"/>
          <a:ext cx="1706571" cy="674915"/>
        </a:xfrm>
        <a:prstGeom prst="rect">
          <a:avLst/>
        </a:prstGeom>
      </xdr:spPr>
    </xdr:pic>
    <xdr:clientData/>
  </xdr:twoCellAnchor>
  <xdr:twoCellAnchor editAs="oneCell">
    <xdr:from>
      <xdr:col>17</xdr:col>
      <xdr:colOff>1491344</xdr:colOff>
      <xdr:row>20</xdr:row>
      <xdr:rowOff>2503713</xdr:rowOff>
    </xdr:from>
    <xdr:to>
      <xdr:col>17</xdr:col>
      <xdr:colOff>3145972</xdr:colOff>
      <xdr:row>21</xdr:row>
      <xdr:rowOff>34611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id="{25D9348E-AF8A-4A62-9DA3-8C0E90E05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7240030" y="46373142"/>
          <a:ext cx="1654628" cy="753069"/>
        </a:xfrm>
        <a:prstGeom prst="rect">
          <a:avLst/>
        </a:prstGeom>
      </xdr:spPr>
    </xdr:pic>
    <xdr:clientData/>
  </xdr:twoCellAnchor>
  <xdr:twoCellAnchor editAs="oneCell">
    <xdr:from>
      <xdr:col>17</xdr:col>
      <xdr:colOff>2677885</xdr:colOff>
      <xdr:row>20</xdr:row>
      <xdr:rowOff>195943</xdr:rowOff>
    </xdr:from>
    <xdr:to>
      <xdr:col>18</xdr:col>
      <xdr:colOff>250371</xdr:colOff>
      <xdr:row>20</xdr:row>
      <xdr:rowOff>735439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9229CBC0-FD23-4C90-9B2E-AD5C68030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8426571" y="44065372"/>
          <a:ext cx="2057400" cy="539496"/>
        </a:xfrm>
        <a:prstGeom prst="rect">
          <a:avLst/>
        </a:prstGeom>
      </xdr:spPr>
    </xdr:pic>
    <xdr:clientData/>
  </xdr:twoCellAnchor>
  <xdr:twoCellAnchor editAs="oneCell">
    <xdr:from>
      <xdr:col>17</xdr:col>
      <xdr:colOff>2743200</xdr:colOff>
      <xdr:row>20</xdr:row>
      <xdr:rowOff>1621971</xdr:rowOff>
    </xdr:from>
    <xdr:to>
      <xdr:col>18</xdr:col>
      <xdr:colOff>169258</xdr:colOff>
      <xdr:row>20</xdr:row>
      <xdr:rowOff>2068284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id="{49EC7D8A-586C-4FD6-B5B9-5595EC0AD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8491886" y="45491400"/>
          <a:ext cx="1910972" cy="446313"/>
        </a:xfrm>
        <a:prstGeom prst="rect">
          <a:avLst/>
        </a:prstGeom>
      </xdr:spPr>
    </xdr:pic>
    <xdr:clientData/>
  </xdr:twoCellAnchor>
  <xdr:twoCellAnchor editAs="oneCell">
    <xdr:from>
      <xdr:col>17</xdr:col>
      <xdr:colOff>2666998</xdr:colOff>
      <xdr:row>20</xdr:row>
      <xdr:rowOff>2590801</xdr:rowOff>
    </xdr:from>
    <xdr:to>
      <xdr:col>17</xdr:col>
      <xdr:colOff>4348841</xdr:colOff>
      <xdr:row>20</xdr:row>
      <xdr:rowOff>3044175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id="{2622FA69-2A2A-4428-8232-8795E906F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8415684" y="46460230"/>
          <a:ext cx="1719943" cy="453374"/>
        </a:xfrm>
        <a:prstGeom prst="rect">
          <a:avLst/>
        </a:prstGeom>
      </xdr:spPr>
    </xdr:pic>
    <xdr:clientData/>
  </xdr:twoCellAnchor>
  <xdr:twoCellAnchor editAs="oneCell">
    <xdr:from>
      <xdr:col>22</xdr:col>
      <xdr:colOff>1295401</xdr:colOff>
      <xdr:row>20</xdr:row>
      <xdr:rowOff>413657</xdr:rowOff>
    </xdr:from>
    <xdr:to>
      <xdr:col>22</xdr:col>
      <xdr:colOff>3258483</xdr:colOff>
      <xdr:row>20</xdr:row>
      <xdr:rowOff>1187916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id="{54B4838B-9336-4564-8800-561B1131D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2490915" y="44283086"/>
          <a:ext cx="1963082" cy="774259"/>
        </a:xfrm>
        <a:prstGeom prst="rect">
          <a:avLst/>
        </a:prstGeom>
      </xdr:spPr>
    </xdr:pic>
    <xdr:clientData/>
  </xdr:twoCellAnchor>
  <xdr:twoCellAnchor editAs="oneCell">
    <xdr:from>
      <xdr:col>22</xdr:col>
      <xdr:colOff>2841172</xdr:colOff>
      <xdr:row>20</xdr:row>
      <xdr:rowOff>435428</xdr:rowOff>
    </xdr:from>
    <xdr:to>
      <xdr:col>23</xdr:col>
      <xdr:colOff>334587</xdr:colOff>
      <xdr:row>20</xdr:row>
      <xdr:rowOff>971922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id="{C79FA641-7E46-46A5-9E40-872CC48C8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4036686" y="44304857"/>
          <a:ext cx="2054530" cy="536494"/>
        </a:xfrm>
        <a:prstGeom prst="rect">
          <a:avLst/>
        </a:prstGeom>
      </xdr:spPr>
    </xdr:pic>
    <xdr:clientData/>
  </xdr:twoCellAnchor>
  <xdr:twoCellAnchor editAs="oneCell">
    <xdr:from>
      <xdr:col>22</xdr:col>
      <xdr:colOff>1262743</xdr:colOff>
      <xdr:row>20</xdr:row>
      <xdr:rowOff>1251857</xdr:rowOff>
    </xdr:from>
    <xdr:to>
      <xdr:col>22</xdr:col>
      <xdr:colOff>2969771</xdr:colOff>
      <xdr:row>20</xdr:row>
      <xdr:rowOff>1928572</xdr:rowOff>
    </xdr:to>
    <xdr:pic>
      <xdr:nvPicPr>
        <xdr:cNvPr id="23" name="Immagine 22">
          <a:extLst>
            <a:ext uri="{FF2B5EF4-FFF2-40B4-BE49-F238E27FC236}">
              <a16:creationId xmlns:a16="http://schemas.microsoft.com/office/drawing/2014/main" id="{4FA33A2C-9A69-4CB1-B2BB-DD060BA4D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2458257" y="45121286"/>
          <a:ext cx="1707028" cy="676715"/>
        </a:xfrm>
        <a:prstGeom prst="rect">
          <a:avLst/>
        </a:prstGeom>
      </xdr:spPr>
    </xdr:pic>
    <xdr:clientData/>
  </xdr:twoCellAnchor>
  <xdr:twoCellAnchor editAs="oneCell">
    <xdr:from>
      <xdr:col>22</xdr:col>
      <xdr:colOff>2764972</xdr:colOff>
      <xdr:row>20</xdr:row>
      <xdr:rowOff>1317172</xdr:rowOff>
    </xdr:from>
    <xdr:to>
      <xdr:col>23</xdr:col>
      <xdr:colOff>118167</xdr:colOff>
      <xdr:row>20</xdr:row>
      <xdr:rowOff>1762219</xdr:rowOff>
    </xdr:to>
    <xdr:pic>
      <xdr:nvPicPr>
        <xdr:cNvPr id="25" name="Immagine 24">
          <a:extLst>
            <a:ext uri="{FF2B5EF4-FFF2-40B4-BE49-F238E27FC236}">
              <a16:creationId xmlns:a16="http://schemas.microsoft.com/office/drawing/2014/main" id="{AE5FA777-498B-4D1E-B304-0793F95AE6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3960486" y="45186601"/>
          <a:ext cx="1914310" cy="445047"/>
        </a:xfrm>
        <a:prstGeom prst="rect">
          <a:avLst/>
        </a:prstGeom>
      </xdr:spPr>
    </xdr:pic>
    <xdr:clientData/>
  </xdr:twoCellAnchor>
  <xdr:twoCellAnchor editAs="oneCell">
    <xdr:from>
      <xdr:col>22</xdr:col>
      <xdr:colOff>1382487</xdr:colOff>
      <xdr:row>20</xdr:row>
      <xdr:rowOff>2275114</xdr:rowOff>
    </xdr:from>
    <xdr:to>
      <xdr:col>22</xdr:col>
      <xdr:colOff>3034646</xdr:colOff>
      <xdr:row>20</xdr:row>
      <xdr:rowOff>3031084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id="{DDDDE410-374B-4CAE-AEBB-F390A397B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2578001" y="46144543"/>
          <a:ext cx="1652159" cy="755970"/>
        </a:xfrm>
        <a:prstGeom prst="rect">
          <a:avLst/>
        </a:prstGeom>
      </xdr:spPr>
    </xdr:pic>
    <xdr:clientData/>
  </xdr:twoCellAnchor>
  <xdr:twoCellAnchor editAs="oneCell">
    <xdr:from>
      <xdr:col>22</xdr:col>
      <xdr:colOff>2862944</xdr:colOff>
      <xdr:row>20</xdr:row>
      <xdr:rowOff>2362200</xdr:rowOff>
    </xdr:from>
    <xdr:to>
      <xdr:col>23</xdr:col>
      <xdr:colOff>21050</xdr:colOff>
      <xdr:row>20</xdr:row>
      <xdr:rowOff>2819440</xdr:rowOff>
    </xdr:to>
    <xdr:pic>
      <xdr:nvPicPr>
        <xdr:cNvPr id="29" name="Immagine 28">
          <a:extLst>
            <a:ext uri="{FF2B5EF4-FFF2-40B4-BE49-F238E27FC236}">
              <a16:creationId xmlns:a16="http://schemas.microsoft.com/office/drawing/2014/main" id="{4186CB81-1F91-46B8-A155-6B7DBFB5D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4058458" y="46231629"/>
          <a:ext cx="1719221" cy="457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M7lrcJOW5AUSl_FyMbX34wskhIlbbelc" TargetMode="External"/><Relationship Id="rId13" Type="http://schemas.openxmlformats.org/officeDocument/2006/relationships/hyperlink" Target="https://drive.google.com/drive/folders/1B2EQ8aiK30Haa8vFM2kfIf3JYPo8rsCk?usp=sharing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drive/folders/1tFUgHBYlbz4wb8bYAH3SBh_KfFCNJ80F" TargetMode="External"/><Relationship Id="rId7" Type="http://schemas.openxmlformats.org/officeDocument/2006/relationships/hyperlink" Target="https://drive.google.com/drive/folders/1sn5np5l5XRZsK1-AEcODczE6G2cY4DpV" TargetMode="External"/><Relationship Id="rId12" Type="http://schemas.openxmlformats.org/officeDocument/2006/relationships/hyperlink" Target="https://drive.google.com/drive/folders/1h5PNgja80B4JnXbViLQHI97-BFvb72tt?usp=sharing" TargetMode="External"/><Relationship Id="rId17" Type="http://schemas.openxmlformats.org/officeDocument/2006/relationships/hyperlink" Target="https://drive.google.com/drive/folders/1UAmCZXkOKT_9290lMGJYr06gO_ErQFB-" TargetMode="External"/><Relationship Id="rId2" Type="http://schemas.openxmlformats.org/officeDocument/2006/relationships/hyperlink" Target="https://drive.google.com/drive/folders/1_Fq8yo9C1mPFQ815GN4al79WdFPmRCsB" TargetMode="External"/><Relationship Id="rId16" Type="http://schemas.openxmlformats.org/officeDocument/2006/relationships/hyperlink" Target="https://drive.google.com/drive/folders/1qTv6-WV6rXk2XiwPKAornlfdvcWgvDgG" TargetMode="External"/><Relationship Id="rId1" Type="http://schemas.openxmlformats.org/officeDocument/2006/relationships/hyperlink" Target="https://drive.google.com/drive/folders/1UK7hqkNscxymzti-IQT8dqhfGuoC2d4D" TargetMode="External"/><Relationship Id="rId6" Type="http://schemas.openxmlformats.org/officeDocument/2006/relationships/hyperlink" Target="https://drive.google.com/drive/folders/1KPy9Jf03EQMZQATKVyaiy0SQT89KREQa" TargetMode="External"/><Relationship Id="rId11" Type="http://schemas.openxmlformats.org/officeDocument/2006/relationships/hyperlink" Target="https://drive.google.com/drive/folders/1nxiLQt65kAVP8OaGSJFd8Q31fAzfGm4m" TargetMode="External"/><Relationship Id="rId5" Type="http://schemas.openxmlformats.org/officeDocument/2006/relationships/hyperlink" Target="https://drive.google.com/drive/folders/1qD_KfK1aNq3-hd4CEnC1EKB-hLCZapzc?usp=sharing" TargetMode="External"/><Relationship Id="rId15" Type="http://schemas.openxmlformats.org/officeDocument/2006/relationships/hyperlink" Target="https://drive.google.com/drive/folders/1NtJVjdh3ZUuk6lJK-jHhs7K5xsXF3bCs" TargetMode="External"/><Relationship Id="rId10" Type="http://schemas.openxmlformats.org/officeDocument/2006/relationships/hyperlink" Target="https://drive.google.com/drive/folders/193J2pjtAzTkl4I4zd6P8rW8gMrHNUCr2?usp=sharing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s://drive.google.com/drive/folders/18V-AMHDM8RDNOcq54QHeAAMldxB8j44-" TargetMode="External"/><Relationship Id="rId9" Type="http://schemas.openxmlformats.org/officeDocument/2006/relationships/hyperlink" Target="https://drive.google.com/drive/folders/1WHMrNf06xlauiAH3kh9hBNNaQGDo0-oq" TargetMode="External"/><Relationship Id="rId14" Type="http://schemas.openxmlformats.org/officeDocument/2006/relationships/hyperlink" Target="https://drive.google.com/drive/folders/15RMz7vPvWR_v011cEEvf9nV14YgZ31Vn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0"/>
  <sheetViews>
    <sheetView tabSelected="1" zoomScale="70" zoomScaleNormal="70" zoomScaleSheetLayoutView="12" workbookViewId="0">
      <pane xSplit="3" ySplit="4" topLeftCell="D30" activePane="bottomRight" state="frozen"/>
      <selection pane="topRight" activeCell="D1" sqref="D1"/>
      <selection pane="bottomLeft" activeCell="A5" sqref="A5"/>
      <selection pane="bottomRight" activeCell="D35" sqref="D35"/>
    </sheetView>
  </sheetViews>
  <sheetFormatPr defaultColWidth="11.42578125" defaultRowHeight="15" x14ac:dyDescent="0.25"/>
  <cols>
    <col min="1" max="1" width="27.42578125" style="5" customWidth="1"/>
    <col min="2" max="2" width="32.85546875" style="6" customWidth="1"/>
    <col min="3" max="3" width="49.7109375" customWidth="1"/>
    <col min="4" max="4" width="36.5703125" style="11" customWidth="1"/>
    <col min="5" max="6" width="35.85546875" customWidth="1"/>
    <col min="7" max="7" width="35.85546875" hidden="1" customWidth="1"/>
    <col min="8" max="8" width="27.28515625" customWidth="1"/>
    <col min="9" max="9" width="37" style="7" customWidth="1"/>
    <col min="10" max="10" width="46.42578125" style="8" hidden="1" customWidth="1"/>
    <col min="11" max="12" width="31.28515625" style="6" customWidth="1"/>
    <col min="13" max="13" width="36.28515625" style="6" customWidth="1"/>
    <col min="14" max="14" width="35.140625" style="6" customWidth="1"/>
    <col min="15" max="15" width="34.28515625" style="6" customWidth="1"/>
    <col min="16" max="16" width="32.85546875" style="6" customWidth="1"/>
    <col min="17" max="17" width="37.7109375" style="6" customWidth="1"/>
    <col min="18" max="18" width="65.28515625" style="6" customWidth="1"/>
    <col min="19" max="19" width="31.42578125" style="6" customWidth="1"/>
    <col min="20" max="20" width="34.85546875" style="6" customWidth="1"/>
    <col min="21" max="21" width="29.28515625" style="6" customWidth="1"/>
    <col min="22" max="22" width="64.140625" style="6" customWidth="1"/>
    <col min="23" max="23" width="66.42578125" style="9" customWidth="1"/>
    <col min="24" max="24" width="31.7109375" style="6" customWidth="1"/>
    <col min="25" max="25" width="31.42578125" style="10" customWidth="1"/>
    <col min="26" max="26" width="34.7109375" hidden="1" customWidth="1"/>
    <col min="27" max="27" width="11.42578125" customWidth="1"/>
  </cols>
  <sheetData>
    <row r="1" spans="1:26" ht="125.25" customHeight="1" thickBot="1" x14ac:dyDescent="0.3">
      <c r="A1" s="73"/>
      <c r="B1" s="73"/>
      <c r="C1" s="74" t="s">
        <v>0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</row>
    <row r="2" spans="1:26" ht="65.25" customHeight="1" thickBot="1" x14ac:dyDescent="0.3">
      <c r="A2" s="75" t="s">
        <v>1</v>
      </c>
      <c r="B2" s="77" t="s">
        <v>2</v>
      </c>
      <c r="C2" s="77" t="s">
        <v>3</v>
      </c>
      <c r="D2" s="77" t="s">
        <v>27</v>
      </c>
      <c r="E2" s="77" t="s">
        <v>4</v>
      </c>
      <c r="F2" s="77" t="s">
        <v>5</v>
      </c>
      <c r="G2" s="1" t="s">
        <v>6</v>
      </c>
      <c r="H2" s="77" t="s">
        <v>7</v>
      </c>
      <c r="I2" s="79" t="s">
        <v>8</v>
      </c>
      <c r="J2" s="2" t="s">
        <v>9</v>
      </c>
      <c r="K2" s="81" t="s">
        <v>10</v>
      </c>
      <c r="L2" s="81"/>
      <c r="M2" s="81"/>
      <c r="N2" s="81"/>
      <c r="O2" s="81"/>
      <c r="P2" s="81" t="s">
        <v>11</v>
      </c>
      <c r="Q2" s="81"/>
      <c r="R2" s="81" t="s">
        <v>12</v>
      </c>
      <c r="S2" s="81"/>
      <c r="T2" s="81"/>
      <c r="U2" s="81" t="s">
        <v>13</v>
      </c>
      <c r="V2" s="81"/>
      <c r="W2" s="81"/>
      <c r="X2" s="81"/>
      <c r="Y2" s="81"/>
      <c r="Z2" s="3" t="s">
        <v>14</v>
      </c>
    </row>
    <row r="3" spans="1:26" ht="49.9" customHeight="1" thickBot="1" x14ac:dyDescent="0.3">
      <c r="A3" s="75"/>
      <c r="B3" s="77"/>
      <c r="C3" s="77"/>
      <c r="D3" s="77"/>
      <c r="E3" s="77"/>
      <c r="F3" s="77"/>
      <c r="G3" s="4"/>
      <c r="H3" s="77"/>
      <c r="I3" s="79"/>
      <c r="J3" s="2"/>
      <c r="K3" s="65" t="s">
        <v>15</v>
      </c>
      <c r="L3" s="69" t="s">
        <v>16</v>
      </c>
      <c r="M3" s="69"/>
      <c r="N3" s="69"/>
      <c r="O3" s="63" t="s">
        <v>17</v>
      </c>
      <c r="P3" s="65" t="s">
        <v>15</v>
      </c>
      <c r="Q3" s="63" t="s">
        <v>17</v>
      </c>
      <c r="R3" s="67" t="s">
        <v>18</v>
      </c>
      <c r="S3" s="69" t="s">
        <v>17</v>
      </c>
      <c r="T3" s="71" t="s">
        <v>19</v>
      </c>
      <c r="U3" s="65" t="s">
        <v>20</v>
      </c>
      <c r="V3" s="69" t="s">
        <v>21</v>
      </c>
      <c r="W3" s="69" t="s">
        <v>22</v>
      </c>
      <c r="X3" s="69" t="s">
        <v>23</v>
      </c>
      <c r="Y3" s="63" t="s">
        <v>24</v>
      </c>
      <c r="Z3" s="3"/>
    </row>
    <row r="4" spans="1:26" ht="42.75" customHeight="1" x14ac:dyDescent="0.25">
      <c r="A4" s="76"/>
      <c r="B4" s="78"/>
      <c r="C4" s="78"/>
      <c r="D4" s="78"/>
      <c r="E4" s="78"/>
      <c r="F4" s="78"/>
      <c r="G4" s="12"/>
      <c r="H4" s="78"/>
      <c r="I4" s="80"/>
      <c r="J4" s="13"/>
      <c r="K4" s="66"/>
      <c r="L4" s="14" t="s">
        <v>20</v>
      </c>
      <c r="M4" s="14" t="s">
        <v>25</v>
      </c>
      <c r="N4" s="14" t="s">
        <v>26</v>
      </c>
      <c r="O4" s="64"/>
      <c r="P4" s="66"/>
      <c r="Q4" s="64"/>
      <c r="R4" s="68"/>
      <c r="S4" s="70"/>
      <c r="T4" s="72"/>
      <c r="U4" s="66"/>
      <c r="V4" s="70"/>
      <c r="W4" s="70"/>
      <c r="X4" s="70"/>
      <c r="Y4" s="64"/>
      <c r="Z4" s="3"/>
    </row>
    <row r="5" spans="1:26" ht="204" customHeight="1" x14ac:dyDescent="0.3">
      <c r="A5" s="15" t="s">
        <v>30</v>
      </c>
      <c r="B5" s="16" t="s">
        <v>28</v>
      </c>
      <c r="C5" s="17" t="s">
        <v>29</v>
      </c>
      <c r="D5" s="18" t="s">
        <v>31</v>
      </c>
      <c r="E5" s="19" t="s">
        <v>32</v>
      </c>
      <c r="F5" s="19" t="s">
        <v>104</v>
      </c>
      <c r="G5" s="20"/>
      <c r="H5" s="19" t="s">
        <v>36</v>
      </c>
      <c r="I5" s="21" t="s">
        <v>33</v>
      </c>
      <c r="J5" s="21"/>
      <c r="K5" s="21" t="s">
        <v>33</v>
      </c>
      <c r="L5" s="22"/>
      <c r="M5" s="22"/>
      <c r="N5" s="22"/>
      <c r="O5" s="22"/>
      <c r="P5" s="21" t="s">
        <v>33</v>
      </c>
      <c r="Q5" s="22"/>
      <c r="R5" s="21" t="s">
        <v>33</v>
      </c>
      <c r="S5" s="22"/>
      <c r="T5" s="22"/>
      <c r="U5" s="21" t="s">
        <v>33</v>
      </c>
      <c r="V5" s="24"/>
      <c r="W5" s="24"/>
      <c r="X5" s="25">
        <v>170000</v>
      </c>
      <c r="Y5" s="24" t="s">
        <v>42</v>
      </c>
    </row>
    <row r="6" spans="1:26" ht="204" customHeight="1" x14ac:dyDescent="0.3">
      <c r="A6" s="38" t="s">
        <v>138</v>
      </c>
      <c r="B6" s="16" t="s">
        <v>28</v>
      </c>
      <c r="C6" s="30" t="s">
        <v>132</v>
      </c>
      <c r="D6" s="18" t="s">
        <v>31</v>
      </c>
      <c r="E6" s="19" t="s">
        <v>32</v>
      </c>
      <c r="F6" s="35"/>
      <c r="G6" s="20"/>
      <c r="H6" s="19" t="s">
        <v>36</v>
      </c>
      <c r="I6" s="31" t="s">
        <v>133</v>
      </c>
      <c r="J6" s="21"/>
      <c r="K6" s="31" t="s">
        <v>133</v>
      </c>
      <c r="L6" s="29"/>
      <c r="M6" s="29"/>
      <c r="N6" s="29"/>
      <c r="O6" s="29"/>
      <c r="P6" s="31" t="s">
        <v>133</v>
      </c>
      <c r="Q6" s="29"/>
      <c r="R6" s="31" t="s">
        <v>134</v>
      </c>
      <c r="S6" s="29"/>
      <c r="T6" s="29"/>
      <c r="U6" s="21" t="s">
        <v>135</v>
      </c>
      <c r="V6" s="23"/>
      <c r="W6" s="23"/>
      <c r="X6" s="25" t="s">
        <v>136</v>
      </c>
      <c r="Y6" s="24" t="s">
        <v>137</v>
      </c>
    </row>
    <row r="7" spans="1:26" ht="189" customHeight="1" x14ac:dyDescent="0.3">
      <c r="A7" s="39" t="s">
        <v>34</v>
      </c>
      <c r="B7" s="41" t="s">
        <v>28</v>
      </c>
      <c r="C7" s="44" t="s">
        <v>37</v>
      </c>
      <c r="D7" s="47" t="s">
        <v>31</v>
      </c>
      <c r="E7" s="50" t="s">
        <v>32</v>
      </c>
      <c r="F7" s="54"/>
      <c r="G7" s="20"/>
      <c r="H7" s="50" t="s">
        <v>35</v>
      </c>
      <c r="I7" s="82" t="s">
        <v>38</v>
      </c>
      <c r="J7" s="21"/>
      <c r="K7" s="82" t="s">
        <v>38</v>
      </c>
      <c r="L7" s="54"/>
      <c r="M7" s="54"/>
      <c r="N7" s="54"/>
      <c r="O7" s="54"/>
      <c r="P7" s="54"/>
      <c r="Q7" s="54"/>
      <c r="R7" s="39" t="s">
        <v>38</v>
      </c>
      <c r="S7" s="54"/>
      <c r="T7" s="54"/>
      <c r="U7" s="21" t="s">
        <v>40</v>
      </c>
      <c r="V7" s="24"/>
      <c r="W7" s="23"/>
      <c r="X7" s="25">
        <v>110000</v>
      </c>
      <c r="Y7" s="24" t="s">
        <v>39</v>
      </c>
    </row>
    <row r="8" spans="1:26" ht="150" customHeight="1" x14ac:dyDescent="0.3">
      <c r="A8" s="40"/>
      <c r="B8" s="43"/>
      <c r="C8" s="46"/>
      <c r="D8" s="49"/>
      <c r="E8" s="52"/>
      <c r="F8" s="56"/>
      <c r="G8" s="20"/>
      <c r="H8" s="52"/>
      <c r="I8" s="83"/>
      <c r="J8" s="21"/>
      <c r="K8" s="83"/>
      <c r="L8" s="56"/>
      <c r="M8" s="56"/>
      <c r="N8" s="56"/>
      <c r="O8" s="56"/>
      <c r="P8" s="56"/>
      <c r="Q8" s="56"/>
      <c r="R8" s="40"/>
      <c r="S8" s="56"/>
      <c r="T8" s="56"/>
      <c r="U8" s="21" t="s">
        <v>41</v>
      </c>
      <c r="V8" s="24"/>
      <c r="W8" s="23"/>
      <c r="X8" s="25">
        <v>110000</v>
      </c>
      <c r="Y8" s="24" t="s">
        <v>39</v>
      </c>
    </row>
    <row r="9" spans="1:26" ht="163.9" customHeight="1" x14ac:dyDescent="0.3">
      <c r="A9" s="39" t="s">
        <v>45</v>
      </c>
      <c r="B9" s="41" t="s">
        <v>28</v>
      </c>
      <c r="C9" s="44" t="s">
        <v>44</v>
      </c>
      <c r="D9" s="47" t="s">
        <v>31</v>
      </c>
      <c r="E9" s="50" t="s">
        <v>32</v>
      </c>
      <c r="F9" s="54"/>
      <c r="G9" s="20"/>
      <c r="H9" s="50" t="s">
        <v>35</v>
      </c>
      <c r="I9" s="82" t="s">
        <v>43</v>
      </c>
      <c r="J9" s="21"/>
      <c r="K9" s="82" t="s">
        <v>43</v>
      </c>
      <c r="L9" s="54"/>
      <c r="M9" s="54"/>
      <c r="N9" s="54"/>
      <c r="O9" s="54"/>
      <c r="P9" s="54"/>
      <c r="Q9" s="54"/>
      <c r="R9" s="39" t="s">
        <v>46</v>
      </c>
      <c r="S9" s="54"/>
      <c r="T9" s="54"/>
      <c r="U9" s="15" t="s">
        <v>47</v>
      </c>
      <c r="V9" s="24" t="s">
        <v>50</v>
      </c>
      <c r="W9" s="60"/>
      <c r="X9" s="25">
        <v>150000</v>
      </c>
      <c r="Y9" s="24" t="s">
        <v>39</v>
      </c>
    </row>
    <row r="10" spans="1:26" ht="150" customHeight="1" x14ac:dyDescent="0.3">
      <c r="A10" s="53"/>
      <c r="B10" s="42"/>
      <c r="C10" s="45"/>
      <c r="D10" s="48"/>
      <c r="E10" s="51"/>
      <c r="F10" s="55"/>
      <c r="G10" s="20"/>
      <c r="H10" s="51"/>
      <c r="I10" s="84"/>
      <c r="J10" s="21"/>
      <c r="K10" s="84"/>
      <c r="L10" s="55"/>
      <c r="M10" s="55"/>
      <c r="N10" s="55"/>
      <c r="O10" s="55"/>
      <c r="P10" s="55"/>
      <c r="Q10" s="55"/>
      <c r="R10" s="53"/>
      <c r="S10" s="55"/>
      <c r="T10" s="55"/>
      <c r="U10" s="15" t="s">
        <v>48</v>
      </c>
      <c r="V10" s="24" t="s">
        <v>51</v>
      </c>
      <c r="W10" s="61"/>
      <c r="X10" s="25">
        <v>150000</v>
      </c>
      <c r="Y10" s="24" t="s">
        <v>39</v>
      </c>
    </row>
    <row r="11" spans="1:26" ht="169.9" customHeight="1" x14ac:dyDescent="0.3">
      <c r="A11" s="40"/>
      <c r="B11" s="43"/>
      <c r="C11" s="46"/>
      <c r="D11" s="49"/>
      <c r="E11" s="52"/>
      <c r="F11" s="56"/>
      <c r="G11" s="20"/>
      <c r="H11" s="52"/>
      <c r="I11" s="83"/>
      <c r="J11" s="21"/>
      <c r="K11" s="83"/>
      <c r="L11" s="56"/>
      <c r="M11" s="56"/>
      <c r="N11" s="56"/>
      <c r="O11" s="56"/>
      <c r="P11" s="56"/>
      <c r="Q11" s="56"/>
      <c r="R11" s="40"/>
      <c r="S11" s="56"/>
      <c r="T11" s="56"/>
      <c r="U11" s="15" t="s">
        <v>49</v>
      </c>
      <c r="V11" s="24" t="s">
        <v>52</v>
      </c>
      <c r="W11" s="62"/>
      <c r="X11" s="25">
        <v>150000</v>
      </c>
      <c r="Y11" s="24" t="s">
        <v>39</v>
      </c>
    </row>
    <row r="12" spans="1:26" ht="204" customHeight="1" x14ac:dyDescent="0.3">
      <c r="A12" s="15" t="s">
        <v>54</v>
      </c>
      <c r="B12" s="16" t="s">
        <v>28</v>
      </c>
      <c r="C12" s="17" t="s">
        <v>53</v>
      </c>
      <c r="D12" s="18" t="s">
        <v>31</v>
      </c>
      <c r="E12" s="19" t="s">
        <v>32</v>
      </c>
      <c r="F12" s="22"/>
      <c r="G12" s="20"/>
      <c r="H12" s="21" t="s">
        <v>35</v>
      </c>
      <c r="I12" s="21" t="s">
        <v>55</v>
      </c>
      <c r="J12" s="21"/>
      <c r="K12" s="21" t="s">
        <v>55</v>
      </c>
      <c r="L12" s="22"/>
      <c r="M12" s="22"/>
      <c r="N12" s="22"/>
      <c r="O12" s="22"/>
      <c r="P12" s="22"/>
      <c r="Q12" s="22"/>
      <c r="R12" s="15" t="s">
        <v>57</v>
      </c>
      <c r="S12" s="22"/>
      <c r="T12" s="22"/>
      <c r="U12" s="21" t="s">
        <v>56</v>
      </c>
      <c r="V12" s="24" t="s">
        <v>58</v>
      </c>
      <c r="W12" s="22"/>
      <c r="X12" s="25">
        <v>479007.33</v>
      </c>
      <c r="Y12" s="24" t="s">
        <v>63</v>
      </c>
    </row>
    <row r="13" spans="1:26" ht="204" customHeight="1" x14ac:dyDescent="0.3">
      <c r="A13" s="15" t="s">
        <v>59</v>
      </c>
      <c r="B13" s="16" t="s">
        <v>28</v>
      </c>
      <c r="C13" s="17" t="s">
        <v>60</v>
      </c>
      <c r="D13" s="27" t="s">
        <v>31</v>
      </c>
      <c r="E13" s="19" t="s">
        <v>61</v>
      </c>
      <c r="F13" s="22"/>
      <c r="G13" s="20"/>
      <c r="H13" s="21" t="s">
        <v>35</v>
      </c>
      <c r="I13" s="21" t="s">
        <v>62</v>
      </c>
      <c r="J13" s="21"/>
      <c r="K13" s="21" t="s">
        <v>62</v>
      </c>
      <c r="L13" s="57" t="s">
        <v>77</v>
      </c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9"/>
    </row>
    <row r="14" spans="1:26" ht="361.5" customHeight="1" x14ac:dyDescent="0.3">
      <c r="A14" s="15" t="s">
        <v>66</v>
      </c>
      <c r="B14" s="16" t="s">
        <v>65</v>
      </c>
      <c r="C14" s="17" t="s">
        <v>64</v>
      </c>
      <c r="D14" s="18" t="s">
        <v>31</v>
      </c>
      <c r="E14" s="19" t="s">
        <v>67</v>
      </c>
      <c r="F14" s="22"/>
      <c r="G14" s="20"/>
      <c r="H14" s="19" t="s">
        <v>36</v>
      </c>
      <c r="I14" s="21" t="s">
        <v>68</v>
      </c>
      <c r="J14" s="21"/>
      <c r="K14" s="21" t="s">
        <v>69</v>
      </c>
      <c r="L14" s="21" t="s">
        <v>70</v>
      </c>
      <c r="M14" s="24" t="s">
        <v>71</v>
      </c>
      <c r="N14" s="24" t="s">
        <v>90</v>
      </c>
      <c r="O14" s="21" t="s">
        <v>88</v>
      </c>
      <c r="P14" s="21" t="s">
        <v>89</v>
      </c>
      <c r="Q14" s="21" t="s">
        <v>91</v>
      </c>
      <c r="R14" s="21" t="s">
        <v>92</v>
      </c>
      <c r="S14" s="22"/>
      <c r="T14" s="21" t="s">
        <v>93</v>
      </c>
      <c r="U14" s="21" t="s">
        <v>128</v>
      </c>
      <c r="V14" s="21" t="s">
        <v>129</v>
      </c>
      <c r="W14" s="22"/>
      <c r="X14" s="21" t="s">
        <v>130</v>
      </c>
      <c r="Y14" s="15" t="s">
        <v>131</v>
      </c>
    </row>
    <row r="15" spans="1:26" ht="204" customHeight="1" x14ac:dyDescent="0.3">
      <c r="A15" s="15" t="s">
        <v>72</v>
      </c>
      <c r="B15" s="16" t="s">
        <v>28</v>
      </c>
      <c r="C15" s="17" t="s">
        <v>60</v>
      </c>
      <c r="D15" s="18" t="s">
        <v>31</v>
      </c>
      <c r="E15" s="19" t="s">
        <v>67</v>
      </c>
      <c r="F15" s="22"/>
      <c r="G15" s="20"/>
      <c r="H15" s="21" t="s">
        <v>35</v>
      </c>
      <c r="I15" s="21" t="s">
        <v>74</v>
      </c>
      <c r="J15" s="21"/>
      <c r="K15" s="21" t="s">
        <v>73</v>
      </c>
      <c r="L15" s="22"/>
      <c r="M15" s="22"/>
      <c r="N15" s="22"/>
      <c r="O15" s="22"/>
      <c r="P15" s="22"/>
      <c r="Q15" s="22"/>
      <c r="R15" s="15" t="s">
        <v>75</v>
      </c>
      <c r="S15" s="22"/>
      <c r="T15" s="22"/>
      <c r="U15" s="15" t="s">
        <v>73</v>
      </c>
      <c r="V15" s="15" t="s">
        <v>76</v>
      </c>
      <c r="W15" s="22"/>
      <c r="X15" s="25">
        <v>204750</v>
      </c>
      <c r="Y15" s="24" t="s">
        <v>80</v>
      </c>
    </row>
    <row r="16" spans="1:26" ht="163.5" customHeight="1" x14ac:dyDescent="0.3">
      <c r="A16" s="15" t="s">
        <v>81</v>
      </c>
      <c r="B16" s="41" t="s">
        <v>28</v>
      </c>
      <c r="C16" s="17" t="s">
        <v>82</v>
      </c>
      <c r="D16" s="47" t="s">
        <v>31</v>
      </c>
      <c r="E16" s="50" t="s">
        <v>78</v>
      </c>
      <c r="F16" s="50" t="s">
        <v>106</v>
      </c>
      <c r="G16" s="20"/>
      <c r="H16" s="50" t="s">
        <v>36</v>
      </c>
      <c r="I16" s="21" t="s">
        <v>79</v>
      </c>
      <c r="J16" s="21"/>
      <c r="K16" s="21" t="s">
        <v>79</v>
      </c>
      <c r="L16" s="22"/>
      <c r="M16" s="22"/>
      <c r="N16" s="22"/>
      <c r="O16" s="22"/>
      <c r="P16" s="21" t="s">
        <v>79</v>
      </c>
      <c r="Q16" s="22"/>
      <c r="R16" s="22"/>
      <c r="S16" s="22"/>
      <c r="T16" s="22"/>
      <c r="U16" s="17" t="s">
        <v>85</v>
      </c>
      <c r="V16" s="22"/>
      <c r="W16" s="22"/>
      <c r="X16" s="28">
        <v>259500</v>
      </c>
      <c r="Y16" s="28" t="s">
        <v>86</v>
      </c>
    </row>
    <row r="17" spans="1:25" ht="248.25" customHeight="1" x14ac:dyDescent="0.3">
      <c r="A17" s="15" t="s">
        <v>72</v>
      </c>
      <c r="B17" s="43"/>
      <c r="C17" s="17" t="s">
        <v>83</v>
      </c>
      <c r="D17" s="49"/>
      <c r="E17" s="52"/>
      <c r="F17" s="52"/>
      <c r="G17" s="20"/>
      <c r="H17" s="52"/>
      <c r="I17" s="21" t="s">
        <v>84</v>
      </c>
      <c r="J17" s="21"/>
      <c r="K17" s="21" t="s">
        <v>84</v>
      </c>
      <c r="L17" s="22"/>
      <c r="M17" s="22"/>
      <c r="N17" s="22"/>
      <c r="O17" s="22"/>
      <c r="P17" s="21" t="s">
        <v>84</v>
      </c>
      <c r="Q17" s="22"/>
      <c r="R17" s="22"/>
      <c r="S17" s="22"/>
      <c r="T17" s="22"/>
      <c r="U17" s="15" t="s">
        <v>87</v>
      </c>
      <c r="V17" s="22"/>
      <c r="W17" s="22"/>
      <c r="X17" s="28">
        <v>159000</v>
      </c>
      <c r="Y17" s="28" t="s">
        <v>86</v>
      </c>
    </row>
    <row r="18" spans="1:25" ht="205.9" customHeight="1" x14ac:dyDescent="0.3">
      <c r="A18" s="15" t="s">
        <v>94</v>
      </c>
      <c r="B18" s="16" t="s">
        <v>28</v>
      </c>
      <c r="C18" s="17" t="s">
        <v>95</v>
      </c>
      <c r="D18" s="18" t="s">
        <v>31</v>
      </c>
      <c r="E18" s="19" t="s">
        <v>32</v>
      </c>
      <c r="F18" s="24" t="s">
        <v>105</v>
      </c>
      <c r="G18" s="20"/>
      <c r="H18" s="19" t="s">
        <v>36</v>
      </c>
      <c r="I18" s="21" t="s">
        <v>96</v>
      </c>
      <c r="J18" s="21"/>
      <c r="K18" s="21" t="s">
        <v>96</v>
      </c>
      <c r="L18" s="22"/>
      <c r="M18" s="22"/>
      <c r="N18" s="22"/>
      <c r="O18" s="22"/>
      <c r="P18" s="21" t="s">
        <v>96</v>
      </c>
      <c r="Q18" s="22"/>
      <c r="R18" s="21" t="s">
        <v>165</v>
      </c>
      <c r="S18" s="22"/>
      <c r="T18" s="22"/>
      <c r="U18" s="21" t="s">
        <v>96</v>
      </c>
      <c r="V18" s="15" t="s">
        <v>166</v>
      </c>
      <c r="W18" s="22"/>
      <c r="X18" s="24" t="s">
        <v>167</v>
      </c>
      <c r="Y18" s="24" t="s">
        <v>168</v>
      </c>
    </row>
    <row r="19" spans="1:25" ht="204" customHeight="1" x14ac:dyDescent="0.3">
      <c r="A19" s="15" t="s">
        <v>97</v>
      </c>
      <c r="B19" s="16" t="s">
        <v>65</v>
      </c>
      <c r="C19" s="17" t="s">
        <v>98</v>
      </c>
      <c r="D19" s="18" t="s">
        <v>31</v>
      </c>
      <c r="E19" s="19" t="s">
        <v>32</v>
      </c>
      <c r="F19" s="22"/>
      <c r="G19" s="20"/>
      <c r="H19" s="19" t="s">
        <v>36</v>
      </c>
      <c r="I19" s="21" t="s">
        <v>99</v>
      </c>
      <c r="J19" s="21"/>
      <c r="K19" s="22"/>
      <c r="L19" s="21" t="s">
        <v>100</v>
      </c>
      <c r="M19" s="24" t="s">
        <v>101</v>
      </c>
      <c r="N19" s="24" t="s">
        <v>119</v>
      </c>
      <c r="O19" s="22"/>
      <c r="P19" s="24" t="s">
        <v>121</v>
      </c>
      <c r="Q19" s="24" t="s">
        <v>120</v>
      </c>
      <c r="R19" s="24" t="s">
        <v>123</v>
      </c>
      <c r="S19" s="22"/>
      <c r="T19" s="22"/>
      <c r="U19" s="24" t="s">
        <v>122</v>
      </c>
      <c r="V19" s="24" t="s">
        <v>124</v>
      </c>
      <c r="W19" s="34" t="s">
        <v>125</v>
      </c>
      <c r="X19" s="24" t="s">
        <v>126</v>
      </c>
      <c r="Y19" s="24" t="s">
        <v>127</v>
      </c>
    </row>
    <row r="20" spans="1:25" ht="147" customHeight="1" x14ac:dyDescent="0.3">
      <c r="A20" s="15" t="s">
        <v>102</v>
      </c>
      <c r="B20" s="16" t="s">
        <v>28</v>
      </c>
      <c r="C20" s="17" t="s">
        <v>103</v>
      </c>
      <c r="D20" s="18" t="s">
        <v>31</v>
      </c>
      <c r="E20" s="19" t="s">
        <v>32</v>
      </c>
      <c r="F20" s="19" t="s">
        <v>169</v>
      </c>
      <c r="G20" s="20"/>
      <c r="H20" s="19" t="s">
        <v>36</v>
      </c>
      <c r="I20" s="21" t="s">
        <v>107</v>
      </c>
      <c r="J20" s="21"/>
      <c r="K20" s="21" t="s">
        <v>108</v>
      </c>
      <c r="L20" s="21" t="s">
        <v>109</v>
      </c>
      <c r="M20" s="24" t="s">
        <v>110</v>
      </c>
      <c r="N20" s="24" t="s">
        <v>170</v>
      </c>
      <c r="O20" s="22"/>
      <c r="P20" s="21" t="s">
        <v>107</v>
      </c>
      <c r="Q20" s="22"/>
      <c r="R20" s="21" t="s">
        <v>107</v>
      </c>
      <c r="S20" s="22"/>
      <c r="T20" s="22"/>
      <c r="U20" s="21" t="s">
        <v>171</v>
      </c>
      <c r="V20" s="22"/>
      <c r="W20" s="24"/>
      <c r="X20" s="24" t="s">
        <v>172</v>
      </c>
      <c r="Y20" s="24" t="s">
        <v>173</v>
      </c>
    </row>
    <row r="21" spans="1:25" ht="253.9" customHeight="1" x14ac:dyDescent="0.3">
      <c r="A21" s="15" t="s">
        <v>115</v>
      </c>
      <c r="B21" s="16" t="s">
        <v>65</v>
      </c>
      <c r="C21" s="17" t="s">
        <v>111</v>
      </c>
      <c r="D21" s="18" t="s">
        <v>31</v>
      </c>
      <c r="E21" s="19" t="s">
        <v>32</v>
      </c>
      <c r="F21" s="22"/>
      <c r="G21" s="20"/>
      <c r="H21" s="21" t="s">
        <v>35</v>
      </c>
      <c r="I21" s="21" t="s">
        <v>112</v>
      </c>
      <c r="J21" s="21"/>
      <c r="K21" s="32"/>
      <c r="L21" s="21" t="s">
        <v>113</v>
      </c>
      <c r="M21" s="24" t="s">
        <v>114</v>
      </c>
      <c r="N21" s="24" t="s">
        <v>190</v>
      </c>
      <c r="O21" s="22"/>
      <c r="P21" s="22"/>
      <c r="Q21" s="22"/>
      <c r="R21" s="21" t="s">
        <v>191</v>
      </c>
      <c r="S21" s="22"/>
      <c r="T21" s="22"/>
      <c r="U21" s="24" t="str">
        <f>$L$21</f>
        <v>TILLMANNS SPA
ORANGE SRL
HIDRODEPUR SPA</v>
      </c>
      <c r="V21" s="22"/>
      <c r="W21" s="21" t="s">
        <v>192</v>
      </c>
      <c r="X21" s="21" t="s">
        <v>193</v>
      </c>
      <c r="Y21" s="24" t="s">
        <v>194</v>
      </c>
    </row>
    <row r="22" spans="1:25" ht="153.75" customHeight="1" x14ac:dyDescent="0.3">
      <c r="A22" s="15" t="s">
        <v>118</v>
      </c>
      <c r="B22" s="16" t="s">
        <v>28</v>
      </c>
      <c r="C22" s="17" t="s">
        <v>116</v>
      </c>
      <c r="D22" s="18" t="s">
        <v>31</v>
      </c>
      <c r="E22" s="19" t="s">
        <v>32</v>
      </c>
      <c r="F22" s="37" t="s">
        <v>174</v>
      </c>
      <c r="G22" s="20"/>
      <c r="H22" s="19" t="s">
        <v>36</v>
      </c>
      <c r="I22" s="21" t="s">
        <v>117</v>
      </c>
      <c r="J22" s="21" t="s">
        <v>117</v>
      </c>
      <c r="K22" s="21" t="s">
        <v>117</v>
      </c>
      <c r="L22" s="32"/>
      <c r="M22" s="33"/>
      <c r="N22" s="22"/>
      <c r="O22" s="22"/>
      <c r="P22" s="21" t="s">
        <v>117</v>
      </c>
      <c r="Q22" s="34" t="s">
        <v>184</v>
      </c>
      <c r="R22" s="34" t="s">
        <v>185</v>
      </c>
      <c r="S22" s="22"/>
      <c r="T22" s="22"/>
      <c r="U22" s="24" t="s">
        <v>186</v>
      </c>
      <c r="V22" s="24" t="s">
        <v>187</v>
      </c>
      <c r="W22" s="22"/>
      <c r="X22" s="24" t="s">
        <v>188</v>
      </c>
      <c r="Y22" s="24" t="s">
        <v>189</v>
      </c>
    </row>
    <row r="23" spans="1:25" ht="108.75" customHeight="1" x14ac:dyDescent="0.3">
      <c r="A23" s="15" t="s">
        <v>176</v>
      </c>
      <c r="B23" s="41" t="s">
        <v>28</v>
      </c>
      <c r="C23" s="44" t="s">
        <v>139</v>
      </c>
      <c r="D23" s="47" t="s">
        <v>31</v>
      </c>
      <c r="E23" s="50" t="s">
        <v>32</v>
      </c>
      <c r="F23" s="54"/>
      <c r="G23" s="20"/>
      <c r="H23" s="39" t="s">
        <v>35</v>
      </c>
      <c r="I23" s="21" t="s">
        <v>175</v>
      </c>
      <c r="J23" s="21" t="s">
        <v>117</v>
      </c>
      <c r="K23" s="21" t="s">
        <v>175</v>
      </c>
      <c r="L23" s="32"/>
      <c r="M23" s="33"/>
      <c r="N23" s="22"/>
      <c r="O23" s="22"/>
      <c r="P23" s="21"/>
      <c r="Q23" s="22"/>
      <c r="R23" s="21" t="s">
        <v>178</v>
      </c>
      <c r="S23" s="22"/>
      <c r="T23" s="21" t="s">
        <v>180</v>
      </c>
      <c r="U23" s="21" t="s">
        <v>180</v>
      </c>
      <c r="V23" s="22"/>
      <c r="W23" s="22"/>
      <c r="X23" s="24" t="s">
        <v>182</v>
      </c>
      <c r="Y23" s="24" t="s">
        <v>181</v>
      </c>
    </row>
    <row r="24" spans="1:25" ht="99" x14ac:dyDescent="0.3">
      <c r="A24" s="15" t="s">
        <v>177</v>
      </c>
      <c r="B24" s="43"/>
      <c r="C24" s="46"/>
      <c r="D24" s="49"/>
      <c r="E24" s="52"/>
      <c r="F24" s="56"/>
      <c r="G24" s="20"/>
      <c r="H24" s="40"/>
      <c r="I24" s="21" t="s">
        <v>175</v>
      </c>
      <c r="J24" s="21" t="s">
        <v>117</v>
      </c>
      <c r="K24" s="21" t="s">
        <v>175</v>
      </c>
      <c r="L24" s="32"/>
      <c r="M24" s="33"/>
      <c r="N24" s="22"/>
      <c r="O24" s="22"/>
      <c r="P24" s="21"/>
      <c r="Q24" s="22"/>
      <c r="R24" s="21" t="s">
        <v>179</v>
      </c>
      <c r="S24" s="22"/>
      <c r="T24" s="21" t="s">
        <v>180</v>
      </c>
      <c r="U24" s="21" t="s">
        <v>180</v>
      </c>
      <c r="V24" s="22"/>
      <c r="W24" s="22"/>
      <c r="X24" s="24" t="s">
        <v>182</v>
      </c>
      <c r="Y24" s="24" t="s">
        <v>181</v>
      </c>
    </row>
    <row r="25" spans="1:25" ht="91.9" customHeight="1" x14ac:dyDescent="0.3">
      <c r="A25" s="15" t="s">
        <v>140</v>
      </c>
      <c r="B25" s="41" t="s">
        <v>28</v>
      </c>
      <c r="C25" s="44" t="s">
        <v>183</v>
      </c>
      <c r="D25" s="47" t="s">
        <v>31</v>
      </c>
      <c r="E25" s="50" t="s">
        <v>32</v>
      </c>
      <c r="F25" s="54"/>
      <c r="G25" s="20"/>
      <c r="H25" s="39" t="s">
        <v>35</v>
      </c>
      <c r="I25" s="21" t="s">
        <v>147</v>
      </c>
      <c r="J25" s="21"/>
      <c r="K25" s="21" t="s">
        <v>147</v>
      </c>
      <c r="L25" s="22"/>
      <c r="M25" s="22"/>
      <c r="N25" s="22"/>
      <c r="O25" s="22"/>
      <c r="P25" s="22"/>
      <c r="Q25" s="22"/>
      <c r="R25" s="34" t="s">
        <v>152</v>
      </c>
      <c r="S25" s="22"/>
      <c r="T25" s="22"/>
      <c r="U25" s="24" t="s">
        <v>151</v>
      </c>
      <c r="V25" s="22"/>
      <c r="W25" s="22"/>
      <c r="X25" s="24" t="s">
        <v>161</v>
      </c>
      <c r="Y25" s="24" t="s">
        <v>160</v>
      </c>
    </row>
    <row r="26" spans="1:25" ht="112.5" customHeight="1" x14ac:dyDescent="0.3">
      <c r="A26" s="15" t="s">
        <v>141</v>
      </c>
      <c r="B26" s="42"/>
      <c r="C26" s="45"/>
      <c r="D26" s="48"/>
      <c r="E26" s="51"/>
      <c r="F26" s="55"/>
      <c r="G26" s="20"/>
      <c r="H26" s="53"/>
      <c r="I26" s="21" t="s">
        <v>148</v>
      </c>
      <c r="J26" s="21"/>
      <c r="K26" s="21" t="s">
        <v>148</v>
      </c>
      <c r="L26" s="22"/>
      <c r="M26" s="22"/>
      <c r="N26" s="22"/>
      <c r="O26" s="22"/>
      <c r="P26" s="22"/>
      <c r="Q26" s="22"/>
      <c r="R26" s="34" t="s">
        <v>153</v>
      </c>
      <c r="S26" s="22"/>
      <c r="T26" s="22"/>
      <c r="U26" s="24" t="s">
        <v>158</v>
      </c>
      <c r="V26" s="22"/>
      <c r="W26" s="22"/>
      <c r="X26" s="24" t="s">
        <v>157</v>
      </c>
      <c r="Y26" s="24" t="s">
        <v>160</v>
      </c>
    </row>
    <row r="27" spans="1:25" ht="91.9" customHeight="1" x14ac:dyDescent="0.3">
      <c r="A27" s="15" t="s">
        <v>142</v>
      </c>
      <c r="B27" s="42"/>
      <c r="C27" s="45"/>
      <c r="D27" s="48"/>
      <c r="E27" s="51"/>
      <c r="F27" s="55"/>
      <c r="G27" s="20"/>
      <c r="H27" s="53"/>
      <c r="I27" s="21" t="s">
        <v>148</v>
      </c>
      <c r="J27" s="21"/>
      <c r="K27" s="21" t="s">
        <v>148</v>
      </c>
      <c r="L27" s="22"/>
      <c r="M27" s="22"/>
      <c r="N27" s="22"/>
      <c r="O27" s="22"/>
      <c r="P27" s="22"/>
      <c r="Q27" s="22"/>
      <c r="R27" s="34" t="s">
        <v>154</v>
      </c>
      <c r="S27" s="22"/>
      <c r="T27" s="22"/>
      <c r="U27" s="24" t="s">
        <v>158</v>
      </c>
      <c r="V27" s="22"/>
      <c r="W27" s="22"/>
      <c r="X27" s="24" t="s">
        <v>159</v>
      </c>
      <c r="Y27" s="24" t="s">
        <v>160</v>
      </c>
    </row>
    <row r="28" spans="1:25" ht="91.9" customHeight="1" x14ac:dyDescent="0.3">
      <c r="A28" s="15" t="s">
        <v>143</v>
      </c>
      <c r="B28" s="42"/>
      <c r="C28" s="45"/>
      <c r="D28" s="48"/>
      <c r="E28" s="51"/>
      <c r="F28" s="55"/>
      <c r="G28" s="20"/>
      <c r="H28" s="53"/>
      <c r="I28" s="21" t="s">
        <v>149</v>
      </c>
      <c r="J28" s="21"/>
      <c r="K28" s="21" t="s">
        <v>149</v>
      </c>
      <c r="L28" s="22"/>
      <c r="M28" s="22"/>
      <c r="N28" s="22"/>
      <c r="O28" s="22"/>
      <c r="P28" s="22"/>
      <c r="Q28" s="22"/>
      <c r="R28" s="34" t="s">
        <v>155</v>
      </c>
      <c r="S28" s="22"/>
      <c r="T28" s="22"/>
      <c r="U28" s="24" t="s">
        <v>151</v>
      </c>
      <c r="V28" s="22"/>
      <c r="W28" s="22"/>
      <c r="X28" s="24" t="s">
        <v>162</v>
      </c>
      <c r="Y28" s="24" t="s">
        <v>160</v>
      </c>
    </row>
    <row r="29" spans="1:25" ht="91.9" customHeight="1" x14ac:dyDescent="0.3">
      <c r="A29" s="15" t="s">
        <v>144</v>
      </c>
      <c r="B29" s="42"/>
      <c r="C29" s="45"/>
      <c r="D29" s="48"/>
      <c r="E29" s="51"/>
      <c r="F29" s="55"/>
      <c r="G29" s="20"/>
      <c r="H29" s="53"/>
      <c r="I29" s="21" t="s">
        <v>149</v>
      </c>
      <c r="J29" s="21"/>
      <c r="K29" s="21" t="s">
        <v>149</v>
      </c>
      <c r="L29" s="22"/>
      <c r="M29" s="22"/>
      <c r="N29" s="22"/>
      <c r="O29" s="22"/>
      <c r="P29" s="22"/>
      <c r="Q29" s="22"/>
      <c r="R29" s="34" t="s">
        <v>156</v>
      </c>
      <c r="S29" s="22"/>
      <c r="T29" s="22"/>
      <c r="U29" s="24" t="s">
        <v>151</v>
      </c>
      <c r="V29" s="22"/>
      <c r="W29" s="22"/>
      <c r="X29" s="24" t="s">
        <v>163</v>
      </c>
      <c r="Y29" s="24" t="s">
        <v>160</v>
      </c>
    </row>
    <row r="30" spans="1:25" ht="100.15" customHeight="1" x14ac:dyDescent="0.3">
      <c r="A30" s="15" t="s">
        <v>145</v>
      </c>
      <c r="B30" s="43"/>
      <c r="C30" s="46"/>
      <c r="D30" s="49"/>
      <c r="E30" s="52"/>
      <c r="F30" s="56"/>
      <c r="G30" s="20"/>
      <c r="H30" s="40"/>
      <c r="I30" s="21" t="s">
        <v>146</v>
      </c>
      <c r="J30" s="21"/>
      <c r="K30" s="21" t="s">
        <v>146</v>
      </c>
      <c r="L30" s="22"/>
      <c r="M30" s="22"/>
      <c r="N30" s="22"/>
      <c r="O30" s="22"/>
      <c r="P30" s="22"/>
      <c r="Q30" s="22"/>
      <c r="R30" s="36" t="s">
        <v>150</v>
      </c>
      <c r="S30" s="22"/>
      <c r="T30" s="22"/>
      <c r="U30" s="24" t="s">
        <v>151</v>
      </c>
      <c r="V30" s="22"/>
      <c r="W30" s="22"/>
      <c r="X30" s="24" t="s">
        <v>164</v>
      </c>
      <c r="Y30" s="24" t="s">
        <v>160</v>
      </c>
    </row>
    <row r="31" spans="1:25" ht="147" customHeight="1" x14ac:dyDescent="0.3">
      <c r="A31" s="15" t="s">
        <v>195</v>
      </c>
      <c r="B31" s="16" t="s">
        <v>65</v>
      </c>
      <c r="C31" s="17" t="s">
        <v>196</v>
      </c>
      <c r="D31" s="18" t="s">
        <v>31</v>
      </c>
      <c r="E31" s="19" t="s">
        <v>197</v>
      </c>
      <c r="F31" s="19" t="s">
        <v>198</v>
      </c>
      <c r="G31" s="20"/>
      <c r="H31" s="19" t="s">
        <v>36</v>
      </c>
      <c r="I31" s="21" t="s">
        <v>199</v>
      </c>
      <c r="J31" s="21"/>
      <c r="K31" s="21" t="s">
        <v>199</v>
      </c>
      <c r="L31" s="22"/>
      <c r="M31" s="22"/>
      <c r="N31" s="22"/>
      <c r="O31" s="22"/>
      <c r="P31" s="21" t="s">
        <v>199</v>
      </c>
      <c r="Q31" s="22"/>
      <c r="R31" s="21" t="s">
        <v>200</v>
      </c>
      <c r="S31" s="22"/>
      <c r="T31" s="22"/>
      <c r="U31" s="21" t="s">
        <v>199</v>
      </c>
      <c r="V31" s="24" t="s">
        <v>201</v>
      </c>
      <c r="W31" s="22"/>
      <c r="X31" s="24" t="s">
        <v>202</v>
      </c>
      <c r="Y31" s="24" t="s">
        <v>203</v>
      </c>
    </row>
    <row r="32" spans="1:25" x14ac:dyDescent="0.25">
      <c r="W32" s="26"/>
    </row>
    <row r="33" spans="23:23" x14ac:dyDescent="0.25">
      <c r="W33" s="26"/>
    </row>
    <row r="34" spans="23:23" x14ac:dyDescent="0.25">
      <c r="W34" s="26"/>
    </row>
    <row r="35" spans="23:23" x14ac:dyDescent="0.25">
      <c r="W35" s="26"/>
    </row>
    <row r="36" spans="23:23" x14ac:dyDescent="0.25">
      <c r="W36" s="26"/>
    </row>
    <row r="37" spans="23:23" x14ac:dyDescent="0.25">
      <c r="W37" s="26"/>
    </row>
    <row r="38" spans="23:23" x14ac:dyDescent="0.25">
      <c r="W38" s="26"/>
    </row>
    <row r="39" spans="23:23" x14ac:dyDescent="0.25">
      <c r="W39" s="26"/>
    </row>
    <row r="40" spans="23:23" x14ac:dyDescent="0.25">
      <c r="W40" s="26"/>
    </row>
    <row r="41" spans="23:23" x14ac:dyDescent="0.25">
      <c r="W41" s="26"/>
    </row>
    <row r="42" spans="23:23" x14ac:dyDescent="0.25">
      <c r="W42" s="26"/>
    </row>
    <row r="43" spans="23:23" x14ac:dyDescent="0.25">
      <c r="W43" s="26"/>
    </row>
    <row r="44" spans="23:23" x14ac:dyDescent="0.25">
      <c r="W44" s="26"/>
    </row>
    <row r="45" spans="23:23" x14ac:dyDescent="0.25">
      <c r="W45" s="26"/>
    </row>
    <row r="46" spans="23:23" x14ac:dyDescent="0.25">
      <c r="W46" s="26"/>
    </row>
    <row r="47" spans="23:23" x14ac:dyDescent="0.25">
      <c r="W47" s="26"/>
    </row>
    <row r="48" spans="23:23" x14ac:dyDescent="0.25">
      <c r="W48" s="26"/>
    </row>
    <row r="49" spans="23:23" x14ac:dyDescent="0.25">
      <c r="W49" s="26"/>
    </row>
    <row r="50" spans="23:23" x14ac:dyDescent="0.25">
      <c r="W50" s="26"/>
    </row>
  </sheetData>
  <autoFilter ref="A1:Z4" xr:uid="{3ADD5275-D420-4B47-ABE5-4B7855AEA6E4}">
    <filterColumn colId="0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82">
    <mergeCell ref="P9:P11"/>
    <mergeCell ref="O7:O8"/>
    <mergeCell ref="P7:P8"/>
    <mergeCell ref="Q7:Q8"/>
    <mergeCell ref="K9:K11"/>
    <mergeCell ref="N9:N11"/>
    <mergeCell ref="O9:O11"/>
    <mergeCell ref="A9:A11"/>
    <mergeCell ref="B9:B11"/>
    <mergeCell ref="C9:C11"/>
    <mergeCell ref="D9:D11"/>
    <mergeCell ref="E9:E11"/>
    <mergeCell ref="H9:H11"/>
    <mergeCell ref="I9:I11"/>
    <mergeCell ref="F9:F11"/>
    <mergeCell ref="L9:L11"/>
    <mergeCell ref="M9:M11"/>
    <mergeCell ref="R2:T2"/>
    <mergeCell ref="U2:Y2"/>
    <mergeCell ref="K3:K4"/>
    <mergeCell ref="L3:N3"/>
    <mergeCell ref="A7:A8"/>
    <mergeCell ref="B7:B8"/>
    <mergeCell ref="C7:C8"/>
    <mergeCell ref="E7:E8"/>
    <mergeCell ref="D7:D8"/>
    <mergeCell ref="F7:F8"/>
    <mergeCell ref="H7:H8"/>
    <mergeCell ref="I7:I8"/>
    <mergeCell ref="K7:K8"/>
    <mergeCell ref="L7:L8"/>
    <mergeCell ref="M7:M8"/>
    <mergeCell ref="N7:N8"/>
    <mergeCell ref="U3:U4"/>
    <mergeCell ref="V3:V4"/>
    <mergeCell ref="W3:W4"/>
    <mergeCell ref="X3:X4"/>
    <mergeCell ref="A1:B1"/>
    <mergeCell ref="C1:Y1"/>
    <mergeCell ref="A2:A4"/>
    <mergeCell ref="B2:B4"/>
    <mergeCell ref="C2:C4"/>
    <mergeCell ref="D2:D4"/>
    <mergeCell ref="E2:E4"/>
    <mergeCell ref="F2:F4"/>
    <mergeCell ref="H2:H4"/>
    <mergeCell ref="I2:I4"/>
    <mergeCell ref="K2:O2"/>
    <mergeCell ref="P2:Q2"/>
    <mergeCell ref="L13:Y13"/>
    <mergeCell ref="W9:W11"/>
    <mergeCell ref="O3:O4"/>
    <mergeCell ref="P3:P4"/>
    <mergeCell ref="Q3:Q4"/>
    <mergeCell ref="R3:R4"/>
    <mergeCell ref="Q9:Q11"/>
    <mergeCell ref="S9:S11"/>
    <mergeCell ref="T9:T11"/>
    <mergeCell ref="R7:R8"/>
    <mergeCell ref="S7:S8"/>
    <mergeCell ref="T7:T8"/>
    <mergeCell ref="R9:R11"/>
    <mergeCell ref="Y3:Y4"/>
    <mergeCell ref="S3:S4"/>
    <mergeCell ref="T3:T4"/>
    <mergeCell ref="B16:B17"/>
    <mergeCell ref="E16:E17"/>
    <mergeCell ref="D16:D17"/>
    <mergeCell ref="F16:F17"/>
    <mergeCell ref="H16:H17"/>
    <mergeCell ref="H23:H24"/>
    <mergeCell ref="B25:B30"/>
    <mergeCell ref="C25:C30"/>
    <mergeCell ref="D25:D30"/>
    <mergeCell ref="E25:E30"/>
    <mergeCell ref="H25:H30"/>
    <mergeCell ref="F25:F30"/>
    <mergeCell ref="B23:B24"/>
    <mergeCell ref="C23:C24"/>
    <mergeCell ref="D23:D24"/>
    <mergeCell ref="E23:E24"/>
    <mergeCell ref="F23:F24"/>
  </mergeCells>
  <phoneticPr fontId="9" type="noConversion"/>
  <hyperlinks>
    <hyperlink ref="D5" r:id="rId1" xr:uid="{5604AFA3-0820-4BFE-BAC5-DADF4C811FC5}"/>
    <hyperlink ref="D9:D11" r:id="rId2" display="download" xr:uid="{9020B72E-CC50-4B0A-AEB1-283806E282B2}"/>
    <hyperlink ref="D7:D8" r:id="rId3" display="download" xr:uid="{48376EF4-260D-465E-8A90-2D614866845A}"/>
    <hyperlink ref="D12" r:id="rId4" xr:uid="{47679E53-2F05-45EF-ABB4-59C397CC8244}"/>
    <hyperlink ref="D14" r:id="rId5" xr:uid="{F4DC5DCF-F3AE-46B2-B6B3-47DE61B75A0A}"/>
    <hyperlink ref="D13" r:id="rId6" xr:uid="{21BC2EC8-B02E-4A11-B9AB-9065EAA6B461}"/>
    <hyperlink ref="D15" r:id="rId7" xr:uid="{52F4B40F-FDD9-457B-9496-50D36372B628}"/>
    <hyperlink ref="D16:D17" r:id="rId8" display="download" xr:uid="{FA34A593-78FB-4611-818D-612AEE4B456B}"/>
    <hyperlink ref="D18" r:id="rId9" xr:uid="{6354A727-6BE0-4748-A435-6A6207E7D535}"/>
    <hyperlink ref="D19" r:id="rId10" xr:uid="{A3729570-60B3-4E7B-B2D9-22A5341793F6}"/>
    <hyperlink ref="D20" r:id="rId11" xr:uid="{FEE3BE20-B914-4673-8F7C-8431A547F073}"/>
    <hyperlink ref="D21" r:id="rId12" xr:uid="{0A9528C4-8F68-406A-A408-5FD9AC2EA4F9}"/>
    <hyperlink ref="D22" r:id="rId13" xr:uid="{397908CC-655D-49C9-8B8F-5B6137CCF82B}"/>
    <hyperlink ref="D6" r:id="rId14" xr:uid="{E545671F-EDF6-4FA0-A4ED-50BF3EB43507}"/>
    <hyperlink ref="D25:D30" r:id="rId15" display="download" xr:uid="{E7054887-4812-4D86-82FA-22DA98107F78}"/>
    <hyperlink ref="D23:D24" r:id="rId16" display="download" xr:uid="{0150C862-34D1-4BCD-8A25-0D1509448C54}"/>
    <hyperlink ref="D31" r:id="rId17" xr:uid="{35C3F518-27D5-4715-B6DA-F8756D97E757}"/>
  </hyperlinks>
  <pageMargins left="0.70866141732283516" right="0.70866141732283516" top="0.74803149606299213" bottom="0.74803149606299213" header="0.31496062992126012" footer="0.31496062992126012"/>
  <pageSetup paperSize="9" scale="14" fitToWidth="0" fitToHeight="0" orientation="landscape" verticalDpi="360" r:id="rId18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4</vt:i4>
      </vt:variant>
    </vt:vector>
  </HeadingPairs>
  <TitlesOfParts>
    <vt:vector size="5" baseType="lpstr">
      <vt:lpstr>2021</vt:lpstr>
      <vt:lpstr>'2021'!_Hlk70531259</vt:lpstr>
      <vt:lpstr>'2021'!_Hlk70531316</vt:lpstr>
      <vt:lpstr>'2021'!_Hlk79669114</vt:lpstr>
      <vt:lpstr>'2021'!Titoli_stampa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Antonia Paduano</dc:creator>
  <cp:lastModifiedBy>De Guglielmo Carmen</cp:lastModifiedBy>
  <cp:lastPrinted>2019-10-08T08:57:33Z</cp:lastPrinted>
  <dcterms:created xsi:type="dcterms:W3CDTF">2017-01-18T07:31:40Z</dcterms:created>
  <dcterms:modified xsi:type="dcterms:W3CDTF">2022-01-10T11:34:27Z</dcterms:modified>
</cp:coreProperties>
</file>